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LICENCE" sheetId="1" r:id="rId1"/>
    <sheet name="Ml_žáci" sheetId="2" r:id="rId2"/>
    <sheet name="St_žáci" sheetId="3" r:id="rId3"/>
    <sheet name="Kadet" sheetId="4" r:id="rId4"/>
    <sheet name="Junior" sheetId="5" r:id="rId5"/>
    <sheet name="U _ 23" sheetId="6" r:id="rId6"/>
  </sheets>
  <definedNames>
    <definedName name="_xlnm.Print_Area" localSheetId="4">'Junior'!$A$1:$I$35</definedName>
    <definedName name="_xlnm.Print_Area" localSheetId="3">'Kadet'!$A$1:$I$41</definedName>
    <definedName name="_xlnm.Print_Area" localSheetId="1">'Ml_žáci'!$A$1:$G$19</definedName>
    <definedName name="_xlnm.Print_Area" localSheetId="2">'St_žáci'!$A$1:$I$24</definedName>
    <definedName name="_xlnm.Print_Area" localSheetId="5">'U _ 23'!$A$1:$I$34</definedName>
    <definedName name="Excel_BuiltIn_Print_Area_8">#REF!</definedName>
    <definedName name="Excel_BuiltIn_Print_Area_9">#REF!</definedName>
    <definedName name="Excel_BuiltIn_Print_Area_10">#REF!</definedName>
    <definedName name="Excel_BuiltIn_Print_Area_11">#REF!</definedName>
    <definedName name="Excel_BuiltIn_Print_Area_12">#REF!</definedName>
    <definedName name="Excel_BuiltIn_Print_Area_7">#REF!</definedName>
    <definedName name="PRETDO_1">'LICENCE'!$B$2:$D$1176</definedName>
    <definedName name="PRETDO_1_1">'LICENCE'!$B$2:$D$1434</definedName>
  </definedNames>
  <calcPr fullCalcOnLoad="1"/>
</workbook>
</file>

<file path=xl/sharedStrings.xml><?xml version="1.0" encoding="utf-8"?>
<sst xmlns="http://schemas.openxmlformats.org/spreadsheetml/2006/main" count="8116" uniqueCount="2647">
  <si>
    <t xml:space="preserve"> p.č.</t>
  </si>
  <si>
    <t>Č.licencie</t>
  </si>
  <si>
    <t>UCI kod</t>
  </si>
  <si>
    <t>Meno</t>
  </si>
  <si>
    <t>Klub</t>
  </si>
  <si>
    <t>Kategorie</t>
  </si>
  <si>
    <t>Pohlaví</t>
  </si>
  <si>
    <t>Rok</t>
  </si>
  <si>
    <t>SVK19721104</t>
  </si>
  <si>
    <t>NAGY Robert</t>
  </si>
  <si>
    <t>ARBO DENZEL CLIFF Wien</t>
  </si>
  <si>
    <t xml:space="preserve">B MUŽI     </t>
  </si>
  <si>
    <t>M</t>
  </si>
  <si>
    <t>ARBO</t>
  </si>
  <si>
    <t>SVK19841216</t>
  </si>
  <si>
    <t>SLOVÁK Michal</t>
  </si>
  <si>
    <t>SVK19790625</t>
  </si>
  <si>
    <t>BALOG Martin</t>
  </si>
  <si>
    <t>ALIEN RACING Bratislava</t>
  </si>
  <si>
    <t xml:space="preserve">VET A      </t>
  </si>
  <si>
    <t>BA ALIEN</t>
  </si>
  <si>
    <t>SVK19860710</t>
  </si>
  <si>
    <t>BARATKA Martin</t>
  </si>
  <si>
    <t>SVK19881019</t>
  </si>
  <si>
    <t>BENETIN Róbert</t>
  </si>
  <si>
    <t xml:space="preserve">TURIST     </t>
  </si>
  <si>
    <t>SVK19800514</t>
  </si>
  <si>
    <t>GODORA Pavol</t>
  </si>
  <si>
    <t>SVK19860128</t>
  </si>
  <si>
    <t>GREGA Ľubomír</t>
  </si>
  <si>
    <t>SVK19880505</t>
  </si>
  <si>
    <t>KUCHARSKÝ Juraj</t>
  </si>
  <si>
    <t>SVK19921222</t>
  </si>
  <si>
    <t>SRŠEŇ Martin</t>
  </si>
  <si>
    <t xml:space="preserve">JUNIORI    </t>
  </si>
  <si>
    <t>SVK19910719</t>
  </si>
  <si>
    <t>ŠIDLA Milan</t>
  </si>
  <si>
    <t>SVK19880923</t>
  </si>
  <si>
    <t>VAŠKO Lukáš</t>
  </si>
  <si>
    <t>SVK19941216</t>
  </si>
  <si>
    <t>BALÁŽ Matej</t>
  </si>
  <si>
    <t>BIKE-TEAM  Bratislava</t>
  </si>
  <si>
    <t xml:space="preserve">KADET      </t>
  </si>
  <si>
    <t>BA B-T</t>
  </si>
  <si>
    <t>SVK19770909</t>
  </si>
  <si>
    <t>BELAS Martin</t>
  </si>
  <si>
    <t>SVK19931229</t>
  </si>
  <si>
    <t>BENČÚROVA Katka</t>
  </si>
  <si>
    <t>Z</t>
  </si>
  <si>
    <t>SVK19681014</t>
  </si>
  <si>
    <t>BILÍK Miroslav</t>
  </si>
  <si>
    <t xml:space="preserve">funkcionar </t>
  </si>
  <si>
    <t>SVK19941028</t>
  </si>
  <si>
    <t>BLAŽÍČEK Andrej</t>
  </si>
  <si>
    <t>SVK19810411</t>
  </si>
  <si>
    <t>CIBUĽOVÁ Elena</t>
  </si>
  <si>
    <t xml:space="preserve">ŽENY       </t>
  </si>
  <si>
    <t>SVK19911031</t>
  </si>
  <si>
    <t>DEDINSKÁ Lucka</t>
  </si>
  <si>
    <t xml:space="preserve">JUNIORKY   </t>
  </si>
  <si>
    <t>SVK19560829</t>
  </si>
  <si>
    <t>DEDINSKÝ Igor</t>
  </si>
  <si>
    <t xml:space="preserve">VET C      </t>
  </si>
  <si>
    <t>SVK19940801</t>
  </si>
  <si>
    <t>DOUBEK Tomáš</t>
  </si>
  <si>
    <t>SVK19960315</t>
  </si>
  <si>
    <t>HORNIAK Filip</t>
  </si>
  <si>
    <t xml:space="preserve">St.žiaci   </t>
  </si>
  <si>
    <t>SVK19930823</t>
  </si>
  <si>
    <t>HORNIAK Samuel</t>
  </si>
  <si>
    <t>SVK19990226</t>
  </si>
  <si>
    <t>HORNIAK Dávid</t>
  </si>
  <si>
    <t xml:space="preserve">MINI       </t>
  </si>
  <si>
    <t>SVK19500427</t>
  </si>
  <si>
    <t>JAJCAY Rudolf</t>
  </si>
  <si>
    <t>SVK19620628</t>
  </si>
  <si>
    <t>JANKOVIČ Peter</t>
  </si>
  <si>
    <t>SVK19960117</t>
  </si>
  <si>
    <t>JANUŠIKOVÁ Nina</t>
  </si>
  <si>
    <t>SVK19860921</t>
  </si>
  <si>
    <t>KATUŠA Michal</t>
  </si>
  <si>
    <t>SVK19860203</t>
  </si>
  <si>
    <t>KOSTELNIČÁK Martin</t>
  </si>
  <si>
    <t>SVK19870315</t>
  </si>
  <si>
    <t>KUČERA Daniel</t>
  </si>
  <si>
    <t>SVK19880724</t>
  </si>
  <si>
    <t>ONDRÁŠIKOVÁ Zuzana</t>
  </si>
  <si>
    <t>SVK19860406</t>
  </si>
  <si>
    <t>PALLER Juraj</t>
  </si>
  <si>
    <t>SVK19930105</t>
  </si>
  <si>
    <t>POSCH Helmuth</t>
  </si>
  <si>
    <t>SVK19901020</t>
  </si>
  <si>
    <t>SÁMEL Martin</t>
  </si>
  <si>
    <t>SVK19911008</t>
  </si>
  <si>
    <t>STRAKA Michal</t>
  </si>
  <si>
    <t>SVK19950722</t>
  </si>
  <si>
    <t>SZABOOVÁ Annamária</t>
  </si>
  <si>
    <t>SVK19890423</t>
  </si>
  <si>
    <t>ŠKOPEK Jakub</t>
  </si>
  <si>
    <t>SVK19660522</t>
  </si>
  <si>
    <t>ŠMÝKAL Igor</t>
  </si>
  <si>
    <t xml:space="preserve">VET B      </t>
  </si>
  <si>
    <t>SVK19930805</t>
  </si>
  <si>
    <t>ŠMÝKAL Martin</t>
  </si>
  <si>
    <t>SVK19861224</t>
  </si>
  <si>
    <t>LANDGRAF Milan</t>
  </si>
  <si>
    <t>BMX KLUB Rača-Bratislava</t>
  </si>
  <si>
    <t xml:space="preserve">MUŽI 19+   </t>
  </si>
  <si>
    <t>BA BMX RAC</t>
  </si>
  <si>
    <t>SVK19650716</t>
  </si>
  <si>
    <t>PAPPOVÁ Mária</t>
  </si>
  <si>
    <t>SVK19461028</t>
  </si>
  <si>
    <t>RAPČAN Mikuláš</t>
  </si>
  <si>
    <t>SVK19901212</t>
  </si>
  <si>
    <t>ŠABÍKOVÁ Radka</t>
  </si>
  <si>
    <t>SVK20000225</t>
  </si>
  <si>
    <t>VEĽKÝ Mário</t>
  </si>
  <si>
    <t xml:space="preserve">B 9/10     </t>
  </si>
  <si>
    <t>SVK19690827</t>
  </si>
  <si>
    <t>BABKA Milan</t>
  </si>
  <si>
    <t>ŠO DUKLA Bratislava</t>
  </si>
  <si>
    <t>BA DUKLA</t>
  </si>
  <si>
    <t>SVK19660629</t>
  </si>
  <si>
    <t>BAČÍK Peter</t>
  </si>
  <si>
    <t>SVK19670329</t>
  </si>
  <si>
    <t>BURČÍK Miroslav</t>
  </si>
  <si>
    <t xml:space="preserve">trener     </t>
  </si>
  <si>
    <t>SVK19640514</t>
  </si>
  <si>
    <t>HRABÁK Stanislav</t>
  </si>
  <si>
    <t xml:space="preserve">MECHANIK   </t>
  </si>
  <si>
    <t>SVK19580828</t>
  </si>
  <si>
    <t>HRUŠKA Štefan</t>
  </si>
  <si>
    <t>SVK19580629</t>
  </si>
  <si>
    <t>ILLÍK Vlastimil</t>
  </si>
  <si>
    <t>SVK19900727</t>
  </si>
  <si>
    <t>JAJCAY Roman</t>
  </si>
  <si>
    <t>SVK19780529</t>
  </si>
  <si>
    <t>JONÁŠEK Gabriel</t>
  </si>
  <si>
    <t>SVK19930305</t>
  </si>
  <si>
    <t>MIHÁLIK Marek</t>
  </si>
  <si>
    <t>SVK19930924</t>
  </si>
  <si>
    <t>ONOFREJ Michal</t>
  </si>
  <si>
    <t>SVK19900206</t>
  </si>
  <si>
    <t>PAVLENDOVA Alžbeta</t>
  </si>
  <si>
    <t>SVK19900626</t>
  </si>
  <si>
    <t>ROHOŇ Michal</t>
  </si>
  <si>
    <t>SVK19920519</t>
  </si>
  <si>
    <t>TARAGEL Filip</t>
  </si>
  <si>
    <t>SVK19890417</t>
  </si>
  <si>
    <t>TREBATICKÝ Ivan</t>
  </si>
  <si>
    <t>SVK19660304</t>
  </si>
  <si>
    <t>WACHS Róbert</t>
  </si>
  <si>
    <t>SVK19900907</t>
  </si>
  <si>
    <t>WACHS Martin</t>
  </si>
  <si>
    <t>SVK19490520</t>
  </si>
  <si>
    <t>ZEMAN Juraj</t>
  </si>
  <si>
    <t>SVK19590131</t>
  </si>
  <si>
    <t>BRIDA Milan</t>
  </si>
  <si>
    <t>CK FALANGE Bratislava</t>
  </si>
  <si>
    <t>BA FALAN</t>
  </si>
  <si>
    <t>SVK19820901</t>
  </si>
  <si>
    <t>BRÍDA Tomáš</t>
  </si>
  <si>
    <t>SVK19750120</t>
  </si>
  <si>
    <t>ČERNÁK Adrian</t>
  </si>
  <si>
    <t>SVK19591005</t>
  </si>
  <si>
    <t>EZECHIÁŠ Ján</t>
  </si>
  <si>
    <t>SVK19320303</t>
  </si>
  <si>
    <t>HAŤAPKA Kamil M</t>
  </si>
  <si>
    <t>SVK19480224</t>
  </si>
  <si>
    <t>HOLLÝ Pavel</t>
  </si>
  <si>
    <t xml:space="preserve">VET D      </t>
  </si>
  <si>
    <t>SVK19440208</t>
  </si>
  <si>
    <t>JÁNOŠÍK Ferdinand</t>
  </si>
  <si>
    <t xml:space="preserve">VET E      </t>
  </si>
  <si>
    <t>SVK19540625</t>
  </si>
  <si>
    <t>JOR Vladimír</t>
  </si>
  <si>
    <t>SVK19760123</t>
  </si>
  <si>
    <t>MACHYNIAK Pavel</t>
  </si>
  <si>
    <t>SVK19581215</t>
  </si>
  <si>
    <t>MANCA Stanislav</t>
  </si>
  <si>
    <t>SVK19451204</t>
  </si>
  <si>
    <t>MARTINKOVIČ Pavol</t>
  </si>
  <si>
    <t>SVK19680521</t>
  </si>
  <si>
    <t>PALESCH Róbert</t>
  </si>
  <si>
    <t>SVK19622712</t>
  </si>
  <si>
    <t>PROCHÁZKA Peter</t>
  </si>
  <si>
    <t>.  .</t>
  </si>
  <si>
    <t>SVK19570513</t>
  </si>
  <si>
    <t>ROLLER Anton</t>
  </si>
  <si>
    <t>SVK19590511</t>
  </si>
  <si>
    <t>ŠKOPEK Gustáv</t>
  </si>
  <si>
    <t>SVK19500522</t>
  </si>
  <si>
    <t>ŠTADLER Roman</t>
  </si>
  <si>
    <t>SVK19530321</t>
  </si>
  <si>
    <t>ŠTADLER Jaroslav</t>
  </si>
  <si>
    <t>SVK19700414</t>
  </si>
  <si>
    <t>ZRNČÍK Peter</t>
  </si>
  <si>
    <t>SVK19480401</t>
  </si>
  <si>
    <t>MELEG Ján</t>
  </si>
  <si>
    <t>GM pro cykling team Bratislava</t>
  </si>
  <si>
    <t>BA GMPCT</t>
  </si>
  <si>
    <t>SVK19870810</t>
  </si>
  <si>
    <t>FABER Zdenek</t>
  </si>
  <si>
    <t>INTER - SC</t>
  </si>
  <si>
    <t>BA INTER</t>
  </si>
  <si>
    <t>SVK19520123</t>
  </si>
  <si>
    <t>GÁLIK Pavol</t>
  </si>
  <si>
    <t xml:space="preserve">Šp.riadit. </t>
  </si>
  <si>
    <t>SVK19461106</t>
  </si>
  <si>
    <t>KLUČÁR Stanislav</t>
  </si>
  <si>
    <t xml:space="preserve">rozhodca   </t>
  </si>
  <si>
    <t>SVK19870405</t>
  </si>
  <si>
    <t>MASNÝ Miloš</t>
  </si>
  <si>
    <t>SVK19431006</t>
  </si>
  <si>
    <t>ŽITŇAN Ľubomír</t>
  </si>
  <si>
    <t>SVK19900423</t>
  </si>
  <si>
    <t>GREGOR Martin</t>
  </si>
  <si>
    <t>BMX klub IUVENTA Bratislava</t>
  </si>
  <si>
    <t xml:space="preserve">M 19+      </t>
  </si>
  <si>
    <t>BA IUVENTA</t>
  </si>
  <si>
    <t>SVK19960328</t>
  </si>
  <si>
    <t>GRZNÁR Bruno</t>
  </si>
  <si>
    <t xml:space="preserve">B 13/14    </t>
  </si>
  <si>
    <t>SVK19640618</t>
  </si>
  <si>
    <t>GRZNÁR Peter</t>
  </si>
  <si>
    <t>SVK19930806</t>
  </si>
  <si>
    <t>KLEIN Juraj</t>
  </si>
  <si>
    <t>SVK19980706</t>
  </si>
  <si>
    <t>MOLNÁR Tomáš</t>
  </si>
  <si>
    <t xml:space="preserve">B 11/12    </t>
  </si>
  <si>
    <t>SVK19900528</t>
  </si>
  <si>
    <t>BELIŠKO Martin</t>
  </si>
  <si>
    <t>KHC KAKTUS BIKE Bratislava</t>
  </si>
  <si>
    <t>BA KAKTUS</t>
  </si>
  <si>
    <t>SVK19740316</t>
  </si>
  <si>
    <t>CIGÁNEK Ján</t>
  </si>
  <si>
    <t>SVK19860101</t>
  </si>
  <si>
    <t>ČAMBAL Jakub</t>
  </si>
  <si>
    <t>SVK19920719</t>
  </si>
  <si>
    <t>IMRICH Róbert</t>
  </si>
  <si>
    <t>SVK19920609</t>
  </si>
  <si>
    <t>JEDENÁSTIK Jakub</t>
  </si>
  <si>
    <t>SVK19741107</t>
  </si>
  <si>
    <t>JURČÍK Marek</t>
  </si>
  <si>
    <t>SVK19991205</t>
  </si>
  <si>
    <t>JURČÍK Adam</t>
  </si>
  <si>
    <t>SVK19791101</t>
  </si>
  <si>
    <t>JURČÍKOVÁ Karin</t>
  </si>
  <si>
    <t>SVK19800323</t>
  </si>
  <si>
    <t>KAFKA Martin</t>
  </si>
  <si>
    <t>SVK19920828</t>
  </si>
  <si>
    <t>KORBAČKA Juraj</t>
  </si>
  <si>
    <t>SVK19891025</t>
  </si>
  <si>
    <t>KRČ Daniel</t>
  </si>
  <si>
    <t>SVK19870103</t>
  </si>
  <si>
    <t>MAJER Pavol</t>
  </si>
  <si>
    <t>SVK19860507</t>
  </si>
  <si>
    <t>MRÁZ Martin</t>
  </si>
  <si>
    <t>SVK19870617</t>
  </si>
  <si>
    <t>PAGÁČ Tomáš</t>
  </si>
  <si>
    <t>SVK19910226</t>
  </si>
  <si>
    <t>PAPP Marek</t>
  </si>
  <si>
    <t>SVK19921026</t>
  </si>
  <si>
    <t>PIVKO Matej</t>
  </si>
  <si>
    <t>SVK19931220</t>
  </si>
  <si>
    <t>PIVKO Samuel</t>
  </si>
  <si>
    <t>SVK19761208</t>
  </si>
  <si>
    <t>PREŤO Martin</t>
  </si>
  <si>
    <t>SVK19880110</t>
  </si>
  <si>
    <t>STANK Jakub</t>
  </si>
  <si>
    <t>SVK19900627</t>
  </si>
  <si>
    <t>STANKOCIOVÁ Michaela</t>
  </si>
  <si>
    <t>SVK19930818</t>
  </si>
  <si>
    <t>ŠIDLA Matej</t>
  </si>
  <si>
    <t>SVK19930116</t>
  </si>
  <si>
    <t>THÁM Martin</t>
  </si>
  <si>
    <t>SVK19921006</t>
  </si>
  <si>
    <t>VEGH Richard</t>
  </si>
  <si>
    <t>SVK19940125</t>
  </si>
  <si>
    <t>VOZÁR Marek</t>
  </si>
  <si>
    <t>SVK19750329</t>
  </si>
  <si>
    <t>ZEMÁNEK Roman</t>
  </si>
  <si>
    <t>SVK19680927</t>
  </si>
  <si>
    <t>BEDNÁRIK Mario</t>
  </si>
  <si>
    <t>LIKO Bratislava</t>
  </si>
  <si>
    <t>BA LIKO</t>
  </si>
  <si>
    <t>SVK19910614</t>
  </si>
  <si>
    <t>BEDNÁRIKOVÁ Natália</t>
  </si>
  <si>
    <t>SVK19630512</t>
  </si>
  <si>
    <t>FABIANOVÁ Zora</t>
  </si>
  <si>
    <t>SVK19480307</t>
  </si>
  <si>
    <t>ŠULEKOVÁ Silvia</t>
  </si>
  <si>
    <t>MCP OKOLO SLOVENSKA-TOUR DE SLOVAQUIE</t>
  </si>
  <si>
    <t>BA MCP OS</t>
  </si>
  <si>
    <t>SVK19850917</t>
  </si>
  <si>
    <t>BÁTORA Lukaš</t>
  </si>
  <si>
    <t>OUTSITERZ Bratislava</t>
  </si>
  <si>
    <t>BA NOVAT</t>
  </si>
  <si>
    <t>SVK19750210</t>
  </si>
  <si>
    <t>LEGNAVSKÝ Tomáš</t>
  </si>
  <si>
    <t>SVK19780318</t>
  </si>
  <si>
    <t>ONDÁŠOVÁ Elena</t>
  </si>
  <si>
    <t xml:space="preserve">VET Ž      </t>
  </si>
  <si>
    <t>SVK19861214</t>
  </si>
  <si>
    <t>SUCHÁR Miroslav</t>
  </si>
  <si>
    <t>SVK19421202</t>
  </si>
  <si>
    <t>HÚŠČAVA Rudolf</t>
  </si>
  <si>
    <t>PR sport Bratislava</t>
  </si>
  <si>
    <t>BA PRSPORT</t>
  </si>
  <si>
    <t>SVK19590428</t>
  </si>
  <si>
    <t>HÚŠČAVOVA Zlatuše</t>
  </si>
  <si>
    <t>SVK19420501</t>
  </si>
  <si>
    <t>CHMELÍK Ivan</t>
  </si>
  <si>
    <t>SVK19640926</t>
  </si>
  <si>
    <t>KUČERA Miroslav</t>
  </si>
  <si>
    <t>SVK19940927</t>
  </si>
  <si>
    <t>KUČERA Jakub</t>
  </si>
  <si>
    <t>SVK19720525</t>
  </si>
  <si>
    <t>KUČEROVÁ Eva</t>
  </si>
  <si>
    <t>SVK19951103</t>
  </si>
  <si>
    <t>KUČEROVÁ Petra</t>
  </si>
  <si>
    <t>SVK19520409</t>
  </si>
  <si>
    <t>ROJKO Peter</t>
  </si>
  <si>
    <t>SVK19410412</t>
  </si>
  <si>
    <t>SKOŘEPA Josef</t>
  </si>
  <si>
    <t>SVK19610712</t>
  </si>
  <si>
    <t>TOMAŠOVIČ Alojz</t>
  </si>
  <si>
    <t>SVK19740124</t>
  </si>
  <si>
    <t>TOMAŠOVIČOVÁ Andrea</t>
  </si>
  <si>
    <t>SVK19520323</t>
  </si>
  <si>
    <t>JANEC Samuel</t>
  </si>
  <si>
    <t>TJ RAPID Bratislava</t>
  </si>
  <si>
    <t>BA RAPID</t>
  </si>
  <si>
    <t>SVK19310419</t>
  </si>
  <si>
    <t>MENSCHY Karol</t>
  </si>
  <si>
    <t>SVK19400414</t>
  </si>
  <si>
    <t>ŠITINA Eduard</t>
  </si>
  <si>
    <t>SVK19340920</t>
  </si>
  <si>
    <t>TAKÁČ Pavol</t>
  </si>
  <si>
    <t>SVK19480111</t>
  </si>
  <si>
    <t>ZEMAN Pavol</t>
  </si>
  <si>
    <t>SVK19821016</t>
  </si>
  <si>
    <t>KASMAN Peter</t>
  </si>
  <si>
    <t>R.A.U. SGB sportteam Slovakia</t>
  </si>
  <si>
    <t>BA RAU</t>
  </si>
  <si>
    <t>SVK19900802</t>
  </si>
  <si>
    <t>KASMAN Martin</t>
  </si>
  <si>
    <t>SVK19820905</t>
  </si>
  <si>
    <t>STAŠKOVANOVÁ Barbora</t>
  </si>
  <si>
    <t>SVK19870728</t>
  </si>
  <si>
    <t>DELEJ Branislav</t>
  </si>
  <si>
    <t>CK SKI-BIKE SPORTMED Bratislava</t>
  </si>
  <si>
    <t>BA SKI</t>
  </si>
  <si>
    <t>SVK19880319</t>
  </si>
  <si>
    <t>HAJDU Nina</t>
  </si>
  <si>
    <t>SVK19910401</t>
  </si>
  <si>
    <t>KUBEK Tomáš</t>
  </si>
  <si>
    <t>SVK19921229</t>
  </si>
  <si>
    <t>KUČERA Jozef</t>
  </si>
  <si>
    <t>SVK19870514</t>
  </si>
  <si>
    <t>MALÁRIK Tomáš</t>
  </si>
  <si>
    <t>SVK19630124</t>
  </si>
  <si>
    <t>MALÁRIK Richard</t>
  </si>
  <si>
    <t>MALÁRIK Emil</t>
  </si>
  <si>
    <t>SVK19940917</t>
  </si>
  <si>
    <t>MALÁRIK Ivan</t>
  </si>
  <si>
    <t>SVK19920615</t>
  </si>
  <si>
    <t>MALÁRIKOVÁ Michaela</t>
  </si>
  <si>
    <t>SVK19870310</t>
  </si>
  <si>
    <t>VALÍČEK Michal</t>
  </si>
  <si>
    <t>SVK19510209</t>
  </si>
  <si>
    <t>HOLBA Zdenek</t>
  </si>
  <si>
    <t>Cyklistický klub VITAL</t>
  </si>
  <si>
    <t>BA VITAL</t>
  </si>
  <si>
    <t>SVK19600116</t>
  </si>
  <si>
    <t>JÁNOŠ Ľubomír</t>
  </si>
  <si>
    <t>SVK19610602</t>
  </si>
  <si>
    <t>LANČARIČ Kamil</t>
  </si>
  <si>
    <t>SVK19941006</t>
  </si>
  <si>
    <t>MIHÁLIK Tomáš</t>
  </si>
  <si>
    <t>SVK19531027</t>
  </si>
  <si>
    <t>ŠINKOVIČ Julius</t>
  </si>
  <si>
    <t>SVK19631212</t>
  </si>
  <si>
    <t>CIFRA Pavol</t>
  </si>
  <si>
    <t>Cykloklub Bardejov</t>
  </si>
  <si>
    <t>BARDEJ.CK</t>
  </si>
  <si>
    <t>SVK19531003</t>
  </si>
  <si>
    <t>DROBLENKA Jozef</t>
  </si>
  <si>
    <t>SVK19600510</t>
  </si>
  <si>
    <t>HLIVIAK Ján</t>
  </si>
  <si>
    <t>SVK19710325</t>
  </si>
  <si>
    <t>JESENSKÝ Martin</t>
  </si>
  <si>
    <t>SVK19630412</t>
  </si>
  <si>
    <t>KLIMEŠ Stanislav</t>
  </si>
  <si>
    <t>SVK19540121</t>
  </si>
  <si>
    <t>NICÁK Ivan</t>
  </si>
  <si>
    <t>SVK19570727</t>
  </si>
  <si>
    <t>PELÁK Miroslav</t>
  </si>
  <si>
    <t>SVK19541113</t>
  </si>
  <si>
    <t>PETKO Peter</t>
  </si>
  <si>
    <t>SVK19831205</t>
  </si>
  <si>
    <t>STACHURA Lukáš</t>
  </si>
  <si>
    <t>SVK19660515</t>
  </si>
  <si>
    <t>TIMCO Štefan</t>
  </si>
  <si>
    <t>SVK19880617</t>
  </si>
  <si>
    <t>ČANECKÝ Marek</t>
  </si>
  <si>
    <t>CK Banská Bystrica</t>
  </si>
  <si>
    <t>BB CK</t>
  </si>
  <si>
    <t>SVK19771016</t>
  </si>
  <si>
    <t>ČEREPAN Martin</t>
  </si>
  <si>
    <t>SVK19780503</t>
  </si>
  <si>
    <t>FRAŇO Martin</t>
  </si>
  <si>
    <t>SVK19780123</t>
  </si>
  <si>
    <t>GYURE Tomáš</t>
  </si>
  <si>
    <t>SVK19670708</t>
  </si>
  <si>
    <t>HAAS Ivan</t>
  </si>
  <si>
    <t>HARING Martin</t>
  </si>
  <si>
    <t>SVK19790408</t>
  </si>
  <si>
    <t>KOŠÚT Peter</t>
  </si>
  <si>
    <t>SVK19730205</t>
  </si>
  <si>
    <t>MALACHOVSKÝ Ján</t>
  </si>
  <si>
    <t>SVK19871217</t>
  </si>
  <si>
    <t>PALČÁK Jozef</t>
  </si>
  <si>
    <t>SVK19850512</t>
  </si>
  <si>
    <t>VIGLASKÝ Ivan</t>
  </si>
  <si>
    <t>SVK19790501</t>
  </si>
  <si>
    <t>VOJTÁŠOVÁ Zuzana</t>
  </si>
  <si>
    <t>SVK19920918</t>
  </si>
  <si>
    <t>ATANASOV Štefan</t>
  </si>
  <si>
    <t>Devilwork racing Banská Bystrica</t>
  </si>
  <si>
    <t>BB DEVIL</t>
  </si>
  <si>
    <t>SVK19881210</t>
  </si>
  <si>
    <t>ČUTKA Ján</t>
  </si>
  <si>
    <t>SVK19940330</t>
  </si>
  <si>
    <t>ČUTKA Patrik</t>
  </si>
  <si>
    <t>SVK19900507</t>
  </si>
  <si>
    <t>DAUBNER Peter</t>
  </si>
  <si>
    <t>SVK19890518</t>
  </si>
  <si>
    <t>DOBIS Igor</t>
  </si>
  <si>
    <t>SVK19930905</t>
  </si>
  <si>
    <t>DOVHUN Boris</t>
  </si>
  <si>
    <t>SVK19910222</t>
  </si>
  <si>
    <t>FEKIAČ Milan</t>
  </si>
  <si>
    <t>SVK19940925</t>
  </si>
  <si>
    <t>FRIDRICH Daniel</t>
  </si>
  <si>
    <t>FRNKA Peter</t>
  </si>
  <si>
    <t>SVK19930622</t>
  </si>
  <si>
    <t>GABČÍK Martin</t>
  </si>
  <si>
    <t>SVK19901228</t>
  </si>
  <si>
    <t>HALAMA Jakub</t>
  </si>
  <si>
    <t>SVK19910423</t>
  </si>
  <si>
    <t>HERBRÍK Martin</t>
  </si>
  <si>
    <t>SVK19871216</t>
  </si>
  <si>
    <t>HUČKO Vladimír</t>
  </si>
  <si>
    <t>SVK19930302</t>
  </si>
  <si>
    <t>KONEČNÝ Radoslav</t>
  </si>
  <si>
    <t>SVK19900204</t>
  </si>
  <si>
    <t>LOVÁS Patrik</t>
  </si>
  <si>
    <t>SVK19910805</t>
  </si>
  <si>
    <t>MACHOVIČ Filip</t>
  </si>
  <si>
    <t>SVK19900815</t>
  </si>
  <si>
    <t>MELICHER Dávid</t>
  </si>
  <si>
    <t>SVK19890228</t>
  </si>
  <si>
    <t>RAHL Matúš</t>
  </si>
  <si>
    <t>SVK19930102</t>
  </si>
  <si>
    <t>SLAMKA Róbert</t>
  </si>
  <si>
    <t>SVK19930508</t>
  </si>
  <si>
    <t>ŠRÁMEK Juraj</t>
  </si>
  <si>
    <t>SVK19910122</t>
  </si>
  <si>
    <t>ŠUGÁR Peter</t>
  </si>
  <si>
    <t>SVK19910818</t>
  </si>
  <si>
    <t>ŠULEK Matej</t>
  </si>
  <si>
    <t>SVK19900418</t>
  </si>
  <si>
    <t>ŠVANTNER Matej</t>
  </si>
  <si>
    <t>SVK19941127</t>
  </si>
  <si>
    <t>TREBUĽA Jaroslav</t>
  </si>
  <si>
    <t>SVK19910911</t>
  </si>
  <si>
    <t>ZACHAR Radoslav</t>
  </si>
  <si>
    <t>SVK19781129</t>
  </si>
  <si>
    <t>BATUNA Roland</t>
  </si>
  <si>
    <t>Bez klubovej príslušnosti</t>
  </si>
  <si>
    <t>BKP</t>
  </si>
  <si>
    <t>SVK19690503</t>
  </si>
  <si>
    <t>BULKO Marián</t>
  </si>
  <si>
    <t>SVK19750516</t>
  </si>
  <si>
    <t>BŽISKÝ Peter</t>
  </si>
  <si>
    <t>SVK19710514</t>
  </si>
  <si>
    <t>CSUKA Radoslav</t>
  </si>
  <si>
    <t>SVK19700307</t>
  </si>
  <si>
    <t>DVORŠČÍK Milan</t>
  </si>
  <si>
    <t>SVK19471001</t>
  </si>
  <si>
    <t>GAJDOŠ Jozef</t>
  </si>
  <si>
    <t>SVK19610821</t>
  </si>
  <si>
    <t>GAVENDA Juraj</t>
  </si>
  <si>
    <t>SVK19710611</t>
  </si>
  <si>
    <t>GLAJZA Robert</t>
  </si>
  <si>
    <t>SVK19500515</t>
  </si>
  <si>
    <t>GRIGER Ľubomír</t>
  </si>
  <si>
    <t>SVK19880412</t>
  </si>
  <si>
    <t>HANTÁK Miroslav</t>
  </si>
  <si>
    <t>SVK19630620</t>
  </si>
  <si>
    <t>CHLEPKO Jozef</t>
  </si>
  <si>
    <t>SVK19640922</t>
  </si>
  <si>
    <t>KLINKA Ivo</t>
  </si>
  <si>
    <t>SVK19410713</t>
  </si>
  <si>
    <t>KUĽA Eduard</t>
  </si>
  <si>
    <t>SVK19371130</t>
  </si>
  <si>
    <t>LACZO Jan</t>
  </si>
  <si>
    <t>SVK19571025</t>
  </si>
  <si>
    <t>LITVIN Peter</t>
  </si>
  <si>
    <t>SVK19660406</t>
  </si>
  <si>
    <t>LUKAČOVÁ Alica</t>
  </si>
  <si>
    <t>SVK19470205</t>
  </si>
  <si>
    <t>MALINOVSKÝ Štefan</t>
  </si>
  <si>
    <t>SVK19730219</t>
  </si>
  <si>
    <t>MANGERA Erik</t>
  </si>
  <si>
    <t>SVK19571202</t>
  </si>
  <si>
    <t>MELLENOVÁ Eva</t>
  </si>
  <si>
    <t>SVK19490708</t>
  </si>
  <si>
    <t>MUŽÍK Jozef</t>
  </si>
  <si>
    <t>SVK19790523</t>
  </si>
  <si>
    <t>ONDRUŠ Lubomir</t>
  </si>
  <si>
    <t>PETROVIČ Juraj</t>
  </si>
  <si>
    <t>SVK19400913</t>
  </si>
  <si>
    <t>POMPOŠ Julius</t>
  </si>
  <si>
    <t>SVK19450303</t>
  </si>
  <si>
    <t>RARKO Ladislav</t>
  </si>
  <si>
    <t>SVK19851107</t>
  </si>
  <si>
    <t>SCHNEIDGEN Peter</t>
  </si>
  <si>
    <t>SVK19671013</t>
  </si>
  <si>
    <t>SULOVSKÝ Karol</t>
  </si>
  <si>
    <t>SVK19681008</t>
  </si>
  <si>
    <t>ŠTEFFEK René</t>
  </si>
  <si>
    <t>SVK19521218</t>
  </si>
  <si>
    <t>TINKA Tibor</t>
  </si>
  <si>
    <t>SVK19510330</t>
  </si>
  <si>
    <t>TKÁČ Anton</t>
  </si>
  <si>
    <t>SVK19810108</t>
  </si>
  <si>
    <t>TÓTH Július</t>
  </si>
  <si>
    <t>SVK19611117</t>
  </si>
  <si>
    <t>VILLÍM Ján</t>
  </si>
  <si>
    <t>SVK19721023</t>
  </si>
  <si>
    <t>ANTOŠKA Igor</t>
  </si>
  <si>
    <t>KLUB BRADLO BIKE</t>
  </si>
  <si>
    <t>BREZ\B CK</t>
  </si>
  <si>
    <t>SVK19790828</t>
  </si>
  <si>
    <t>BABIAR Dušan</t>
  </si>
  <si>
    <t>SVK19780417</t>
  </si>
  <si>
    <t>MÁLEK Martin</t>
  </si>
  <si>
    <t>SVK19820319</t>
  </si>
  <si>
    <t>MÁLEK Jan</t>
  </si>
  <si>
    <t>SVK19641009</t>
  </si>
  <si>
    <t>NOSKO Jan</t>
  </si>
  <si>
    <t>SVK19720423</t>
  </si>
  <si>
    <t>ŽBODÁK Rastislav</t>
  </si>
  <si>
    <t>SVK19680208</t>
  </si>
  <si>
    <t>GAJDIČIAR Vladimír</t>
  </si>
  <si>
    <t>Slovenský cyklistický zväz zdravotne postihnut</t>
  </si>
  <si>
    <t xml:space="preserve">TPS HC C   </t>
  </si>
  <si>
    <t>BYTČA KIN</t>
  </si>
  <si>
    <t>SVK19680220</t>
  </si>
  <si>
    <t>NOSIAN Roland</t>
  </si>
  <si>
    <t xml:space="preserve">TPS LC 1   </t>
  </si>
  <si>
    <t>SVK19720507</t>
  </si>
  <si>
    <t>ŠVESTKA Jaroslav</t>
  </si>
  <si>
    <t xml:space="preserve">TPS LC 3   </t>
  </si>
  <si>
    <t>SVK19720814</t>
  </si>
  <si>
    <t>TUREČEK Rastislav</t>
  </si>
  <si>
    <t xml:space="preserve">TPS HC2A   </t>
  </si>
  <si>
    <t>SVK19751022</t>
  </si>
  <si>
    <t>PRAZDNOVSKÝ Martin</t>
  </si>
  <si>
    <t>CYCLING CLUB Bourgas (CCB)</t>
  </si>
  <si>
    <t xml:space="preserve">A MUŽI     </t>
  </si>
  <si>
    <t>CCB</t>
  </si>
  <si>
    <t>SVK19890916</t>
  </si>
  <si>
    <t>BOŽIK Marek</t>
  </si>
  <si>
    <t>DUKLA TRENČÍN MERIDA</t>
  </si>
  <si>
    <t>CT DUKLA</t>
  </si>
  <si>
    <t>SVK19570404</t>
  </si>
  <si>
    <t>DIAN Pavol</t>
  </si>
  <si>
    <t>SVK19520920</t>
  </si>
  <si>
    <t>DVOŘAK Jozef</t>
  </si>
  <si>
    <t xml:space="preserve">MANAŽER    </t>
  </si>
  <si>
    <t>SVK19540927</t>
  </si>
  <si>
    <t>ĎURECH Pavel</t>
  </si>
  <si>
    <t>SVK19770411</t>
  </si>
  <si>
    <t>KOVÁČ Maroš</t>
  </si>
  <si>
    <t>SVK19730531</t>
  </si>
  <si>
    <t>KRIŽAN Pavol</t>
  </si>
  <si>
    <t>SVK19770714</t>
  </si>
  <si>
    <t>KRUŽIC Milan</t>
  </si>
  <si>
    <t xml:space="preserve">MASER      </t>
  </si>
  <si>
    <t>SVK19551227</t>
  </si>
  <si>
    <t>KVETAN Vendelin</t>
  </si>
  <si>
    <t>SVK19890731</t>
  </si>
  <si>
    <t>MAHĎAR Martin</t>
  </si>
  <si>
    <t>SVK19690106</t>
  </si>
  <si>
    <t>POLIEVKA Pavol</t>
  </si>
  <si>
    <t>SVK19901219</t>
  </si>
  <si>
    <t>PROCNER Michal</t>
  </si>
  <si>
    <t>SVK19900508</t>
  </si>
  <si>
    <t>ROVŇIAK Milan</t>
  </si>
  <si>
    <t>SVK19881223</t>
  </si>
  <si>
    <t>SAGAN Juraj</t>
  </si>
  <si>
    <t>SVK19900126</t>
  </si>
  <si>
    <t>SAGAN Peter</t>
  </si>
  <si>
    <t>SVK19730102</t>
  </si>
  <si>
    <t>ŠIPEKY Jan</t>
  </si>
  <si>
    <t>SVK19870916</t>
  </si>
  <si>
    <t>TYBOR Patrik</t>
  </si>
  <si>
    <t>SVK19880708</t>
  </si>
  <si>
    <t>VYŠŇA Matej</t>
  </si>
  <si>
    <t>SVK19860106</t>
  </si>
  <si>
    <t>ZACHAR Branislav</t>
  </si>
  <si>
    <t>SVK19750128</t>
  </si>
  <si>
    <t>ŽABKA Jozef</t>
  </si>
  <si>
    <t>LESAJ Peter</t>
  </si>
  <si>
    <t>TJ SOKOL Čachtice</t>
  </si>
  <si>
    <t>ČACHTICE</t>
  </si>
  <si>
    <t>SVK19770620</t>
  </si>
  <si>
    <t>ROMANOVÁ Ivana</t>
  </si>
  <si>
    <t>SVK19910328</t>
  </si>
  <si>
    <t>BRZIAK Jakub</t>
  </si>
  <si>
    <t>FREERIDE-MTB Demänovská Dolina</t>
  </si>
  <si>
    <t>DEMÄN MTB</t>
  </si>
  <si>
    <t>SVK19810723</t>
  </si>
  <si>
    <t>NÁSALY Július</t>
  </si>
  <si>
    <t>SVK19951026</t>
  </si>
  <si>
    <t>ADÁSEK Jakub Noel</t>
  </si>
  <si>
    <t>DK-RIDERS Dolný Kubín</t>
  </si>
  <si>
    <t>DL BMX</t>
  </si>
  <si>
    <t>SVK19571204</t>
  </si>
  <si>
    <t>ADÁSEK Ján</t>
  </si>
  <si>
    <t>SVK19790508</t>
  </si>
  <si>
    <t>GALANSKÝ Peter</t>
  </si>
  <si>
    <t xml:space="preserve">CR 30+     </t>
  </si>
  <si>
    <t>SVK20000611</t>
  </si>
  <si>
    <t>KECSKÉS Erik</t>
  </si>
  <si>
    <t>SVK19981124</t>
  </si>
  <si>
    <t>ŽILINEC Branislav</t>
  </si>
  <si>
    <t>SVK19900114</t>
  </si>
  <si>
    <t>BAĎURA Karol</t>
  </si>
  <si>
    <t>Cyklistický klub MTB Dohňany</t>
  </si>
  <si>
    <t>DOHNANY CK</t>
  </si>
  <si>
    <t>SVK19850606</t>
  </si>
  <si>
    <t>BAŠKA Martin</t>
  </si>
  <si>
    <t>SVK19580224</t>
  </si>
  <si>
    <t>BAŠKA Jozef</t>
  </si>
  <si>
    <t>SVK19940112</t>
  </si>
  <si>
    <t>BAŠKA Patrik</t>
  </si>
  <si>
    <t>SVK19960612</t>
  </si>
  <si>
    <t>BAŠKA Denis</t>
  </si>
  <si>
    <t>BAŠKA Erik</t>
  </si>
  <si>
    <t>SVK19930125</t>
  </si>
  <si>
    <t>CHALUPČÍK Ján</t>
  </si>
  <si>
    <t>SVK19901127</t>
  </si>
  <si>
    <t>KADLECOVÁ Monika</t>
  </si>
  <si>
    <t>SVK19660330</t>
  </si>
  <si>
    <t>KOVÁČIK Ivan</t>
  </si>
  <si>
    <t>SVK19941210</t>
  </si>
  <si>
    <t>KOVÁČIK Juraj</t>
  </si>
  <si>
    <t>SVK19691122</t>
  </si>
  <si>
    <t>KRAJÍČEK Pavol</t>
  </si>
  <si>
    <t>SVK19941227</t>
  </si>
  <si>
    <t>KRAJÍČEK Matej</t>
  </si>
  <si>
    <t>SVK19621107</t>
  </si>
  <si>
    <t>LABAJ Ivan</t>
  </si>
  <si>
    <t>SVK19960606</t>
  </si>
  <si>
    <t>LABAJOVÁ Ivana</t>
  </si>
  <si>
    <t>SVK19710522</t>
  </si>
  <si>
    <t>MIKÁČ Marián</t>
  </si>
  <si>
    <t xml:space="preserve">TPS LC 2   </t>
  </si>
  <si>
    <t>SVK19950112</t>
  </si>
  <si>
    <t>MIŠKOVSKÁ Katarína</t>
  </si>
  <si>
    <t>SVK19800710</t>
  </si>
  <si>
    <t>ŠTEFÁNIK Jozef</t>
  </si>
  <si>
    <t>SVK19760204</t>
  </si>
  <si>
    <t>ŠTEVKOVÁ Janka</t>
  </si>
  <si>
    <t>SVK19710427</t>
  </si>
  <si>
    <t>VRÁBEL Ján</t>
  </si>
  <si>
    <t>SVK19860224</t>
  </si>
  <si>
    <t>FONGUS Vladimír</t>
  </si>
  <si>
    <t>ŠKC Dubnica</t>
  </si>
  <si>
    <t>DUB ŠKC</t>
  </si>
  <si>
    <t>SVK19910319</t>
  </si>
  <si>
    <t>NOVOSÁD Jozef</t>
  </si>
  <si>
    <t>SVK19641208</t>
  </si>
  <si>
    <t>VERMEŠ Pavol</t>
  </si>
  <si>
    <t>SVK19880115</t>
  </si>
  <si>
    <t>GAVENDA Robert</t>
  </si>
  <si>
    <t>FIDEA CT</t>
  </si>
  <si>
    <t>SVK19880114</t>
  </si>
  <si>
    <t>DURDY Adam</t>
  </si>
  <si>
    <t>HOBBY-CYKLOSERVIS racing team Hlohovec</t>
  </si>
  <si>
    <t>HLOH HCRT</t>
  </si>
  <si>
    <t>SVK19850129</t>
  </si>
  <si>
    <t>FAJTL Juraj</t>
  </si>
  <si>
    <t>SVK19840921</t>
  </si>
  <si>
    <t>ZÁFER Martin</t>
  </si>
  <si>
    <t>SVK19620130</t>
  </si>
  <si>
    <t>AŽALTOVIČ Milan</t>
  </si>
  <si>
    <t>Cyklistický klub Horné Obdokovce</t>
  </si>
  <si>
    <t>HOR.OBD.CK</t>
  </si>
  <si>
    <t>SVK19640427</t>
  </si>
  <si>
    <t>SVK19650403</t>
  </si>
  <si>
    <t>VRÁBEL Jozef</t>
  </si>
  <si>
    <t>SVK19770428</t>
  </si>
  <si>
    <t>MAŤOVČÍK Július</t>
  </si>
  <si>
    <t>CK SLOVKOLEX-ILAVA</t>
  </si>
  <si>
    <t>IL SLOVKOL</t>
  </si>
  <si>
    <t>SVK19940406</t>
  </si>
  <si>
    <t>EGRI Martin</t>
  </si>
  <si>
    <t>CK ZNIEV Kláštor pod Znievom</t>
  </si>
  <si>
    <t>KLZNIEV CK</t>
  </si>
  <si>
    <t>SVK19360423</t>
  </si>
  <si>
    <t>FARBIAK Juraj</t>
  </si>
  <si>
    <t>SVK19890831</t>
  </si>
  <si>
    <t>FARBIAKOVÁ Martina</t>
  </si>
  <si>
    <t>SVK19980410</t>
  </si>
  <si>
    <t>HROMADA Daniel</t>
  </si>
  <si>
    <t xml:space="preserve">Ml.žiaci   </t>
  </si>
  <si>
    <t>SVK19950412</t>
  </si>
  <si>
    <t>HROMADA Jaromír</t>
  </si>
  <si>
    <t>SVK19780422</t>
  </si>
  <si>
    <t>AZARIOVÁ Katarína</t>
  </si>
  <si>
    <t>Športový klub PEGAS</t>
  </si>
  <si>
    <t>KO PEGAS</t>
  </si>
  <si>
    <t>SVK19790706</t>
  </si>
  <si>
    <t>FARKAŠ Miroslav</t>
  </si>
  <si>
    <t>SVK19760128</t>
  </si>
  <si>
    <t>FOTUL Gregor</t>
  </si>
  <si>
    <t>SVK19620929</t>
  </si>
  <si>
    <t>HABERA Ján</t>
  </si>
  <si>
    <t>SVK19930519</t>
  </si>
  <si>
    <t>HABERA Michal</t>
  </si>
  <si>
    <t>SVK19660409</t>
  </si>
  <si>
    <t>HADBAVNÝ Peter</t>
  </si>
  <si>
    <t>SVK19790610</t>
  </si>
  <si>
    <t>HOMOLYA Viktor</t>
  </si>
  <si>
    <t>SVK19780107</t>
  </si>
  <si>
    <t>KUIŠ Peter</t>
  </si>
  <si>
    <t>SVK19760126</t>
  </si>
  <si>
    <t>MALIARIK Michal</t>
  </si>
  <si>
    <t>SVK19651224</t>
  </si>
  <si>
    <t>ŠTECHO Juraj</t>
  </si>
  <si>
    <t>SVK19940429</t>
  </si>
  <si>
    <t>BAGITA Eszter</t>
  </si>
  <si>
    <t>Športový klub cyklistiky Kolárovo</t>
  </si>
  <si>
    <t>KOL ŠKC</t>
  </si>
  <si>
    <t>SVK19971218</t>
  </si>
  <si>
    <t>BANDRI Daniel</t>
  </si>
  <si>
    <t>SVK19880109</t>
  </si>
  <si>
    <t>CSENTEOVÁ Viktória</t>
  </si>
  <si>
    <t>SVK19920103</t>
  </si>
  <si>
    <t>CZÉKUS Tamás</t>
  </si>
  <si>
    <t>SVK19980206</t>
  </si>
  <si>
    <t>FULOP Imre</t>
  </si>
  <si>
    <t>SVK19750717</t>
  </si>
  <si>
    <t>GONCZOL Simon</t>
  </si>
  <si>
    <t>SVK19721204</t>
  </si>
  <si>
    <t>HAJDÚ Andrea</t>
  </si>
  <si>
    <t>SVK19920202</t>
  </si>
  <si>
    <t>HANKÓ Attila</t>
  </si>
  <si>
    <t>SVK19990606</t>
  </si>
  <si>
    <t>HARIS Kevin</t>
  </si>
  <si>
    <t>SVK19960525</t>
  </si>
  <si>
    <t>HORVÁTH David</t>
  </si>
  <si>
    <t>SVK19981105</t>
  </si>
  <si>
    <t>JAKAB Csaba</t>
  </si>
  <si>
    <t>SVK19900723</t>
  </si>
  <si>
    <t>JAKAB Róbert</t>
  </si>
  <si>
    <t>SVK19970510</t>
  </si>
  <si>
    <t>JAKAB Éva</t>
  </si>
  <si>
    <t>SVK19591110</t>
  </si>
  <si>
    <t>KELEMEN Zoltán</t>
  </si>
  <si>
    <t>SVK19880714</t>
  </si>
  <si>
    <t>KISS Szilárd</t>
  </si>
  <si>
    <t>SVK19660116</t>
  </si>
  <si>
    <t>LENGYEL István</t>
  </si>
  <si>
    <t>SVK19970605</t>
  </si>
  <si>
    <t>LENGYEL Szilard</t>
  </si>
  <si>
    <t>SVK19880210</t>
  </si>
  <si>
    <t>LENGYELOVÁ Kristína</t>
  </si>
  <si>
    <t>SVK20020505</t>
  </si>
  <si>
    <t>MIHALIES Panna</t>
  </si>
  <si>
    <t>SVK19950117</t>
  </si>
  <si>
    <t>MOLNÁR Tamás</t>
  </si>
  <si>
    <t>SVK20000515</t>
  </si>
  <si>
    <t>MOLNÁROVÁ AnikÓ</t>
  </si>
  <si>
    <t>SVK19950616</t>
  </si>
  <si>
    <t>PÁCZER Tamás</t>
  </si>
  <si>
    <t>SVK19980808</t>
  </si>
  <si>
    <t>SZABO Andor</t>
  </si>
  <si>
    <t>SVK19950121</t>
  </si>
  <si>
    <t>SZABÓ Dóra</t>
  </si>
  <si>
    <t>SVK19980820</t>
  </si>
  <si>
    <t>SZABÓ Daniel</t>
  </si>
  <si>
    <t>SVK19680818</t>
  </si>
  <si>
    <t>SZABÓOVÁ Tímea</t>
  </si>
  <si>
    <t>SVK19990803</t>
  </si>
  <si>
    <t>SZEDER Mercedes</t>
  </si>
  <si>
    <t>SVK19960726</t>
  </si>
  <si>
    <t>TÓTH Tunde</t>
  </si>
  <si>
    <t>SVK20000504</t>
  </si>
  <si>
    <t>VAJDA Peter</t>
  </si>
  <si>
    <t>SVK19940831</t>
  </si>
  <si>
    <t>VASSOVÁ Korina</t>
  </si>
  <si>
    <t>SVK19901218</t>
  </si>
  <si>
    <t>VINCZEOVÁ Alica</t>
  </si>
  <si>
    <t>SVK19910916</t>
  </si>
  <si>
    <t>BORSKÝ Norbert</t>
  </si>
  <si>
    <t>FREERIDE Košice</t>
  </si>
  <si>
    <t>KOŠ FREERI</t>
  </si>
  <si>
    <t>SVK19880329</t>
  </si>
  <si>
    <t>CSEREI Tomáš</t>
  </si>
  <si>
    <t>SVK19810712</t>
  </si>
  <si>
    <t>ČÁKY Miloš</t>
  </si>
  <si>
    <t>SVK19950723</t>
  </si>
  <si>
    <t>DRÁBIK Oliver</t>
  </si>
  <si>
    <t>SVK19930513</t>
  </si>
  <si>
    <t>DUNAJ Matúš</t>
  </si>
  <si>
    <t>SVK19911017</t>
  </si>
  <si>
    <t>ĎURICA Daniel</t>
  </si>
  <si>
    <t>SVK19940325</t>
  </si>
  <si>
    <t>GREGA Daniel</t>
  </si>
  <si>
    <t>SVK19861220</t>
  </si>
  <si>
    <t>GREGOROVIČ Miloš</t>
  </si>
  <si>
    <t>SVK19810503</t>
  </si>
  <si>
    <t>GURTLER Jozef</t>
  </si>
  <si>
    <t>SVK19921024</t>
  </si>
  <si>
    <t>HARASZTI Tomáš</t>
  </si>
  <si>
    <t>SVK19800313</t>
  </si>
  <si>
    <t>JAMBRICH Marián</t>
  </si>
  <si>
    <t>SVK19840329</t>
  </si>
  <si>
    <t>JAVORNÍK Ján</t>
  </si>
  <si>
    <t>SVK19920711</t>
  </si>
  <si>
    <t>KOVALČIK Filip</t>
  </si>
  <si>
    <t>SVK19850407</t>
  </si>
  <si>
    <t>KRUPA Matej</t>
  </si>
  <si>
    <t>SVK19910918</t>
  </si>
  <si>
    <t>LACHKÝ Jakub</t>
  </si>
  <si>
    <t>SVK19871105</t>
  </si>
  <si>
    <t>MATIS Radoslav</t>
  </si>
  <si>
    <t>SVK19950127</t>
  </si>
  <si>
    <t>MAZÁK Rastislav</t>
  </si>
  <si>
    <t>SVK19870906</t>
  </si>
  <si>
    <t>MIHOK Peter</t>
  </si>
  <si>
    <t>SVK19911013</t>
  </si>
  <si>
    <t>OČKAY Peter</t>
  </si>
  <si>
    <t>SVK19941123</t>
  </si>
  <si>
    <t>ONDO-EŠTOK Dávid</t>
  </si>
  <si>
    <t>SVK19901225</t>
  </si>
  <si>
    <t>PALKO Martin</t>
  </si>
  <si>
    <t>SVK19920826</t>
  </si>
  <si>
    <t>SABOL Peter</t>
  </si>
  <si>
    <t>SVK19940104</t>
  </si>
  <si>
    <t>SADIV Roman</t>
  </si>
  <si>
    <t>SVK19950624</t>
  </si>
  <si>
    <t>SÁS Samuel</t>
  </si>
  <si>
    <t>SVK19900809</t>
  </si>
  <si>
    <t>SEMAN Jozef</t>
  </si>
  <si>
    <t>SVK19850802</t>
  </si>
  <si>
    <t>STRAKA Jozef</t>
  </si>
  <si>
    <t>SVK19911115</t>
  </si>
  <si>
    <t>TAJTÁK Aleš</t>
  </si>
  <si>
    <t>SVK19810307</t>
  </si>
  <si>
    <t>TOMAŠKOVIČ Peter</t>
  </si>
  <si>
    <t>SVK19790322</t>
  </si>
  <si>
    <t>TORMA Pavol</t>
  </si>
  <si>
    <t>SVK19900812</t>
  </si>
  <si>
    <t>VIRÁG Mikuláš</t>
  </si>
  <si>
    <t>SVK19870522</t>
  </si>
  <si>
    <t>VITKO Matej</t>
  </si>
  <si>
    <t>SVK19750608</t>
  </si>
  <si>
    <t>VRBOVSKÝ Tomáš</t>
  </si>
  <si>
    <t>SVK19850816</t>
  </si>
  <si>
    <t>BENEDIK Marek</t>
  </si>
  <si>
    <t>JUMP SPORT KLUB Košice</t>
  </si>
  <si>
    <t>KOŠ JUMP</t>
  </si>
  <si>
    <t>SVK19860516</t>
  </si>
  <si>
    <t>ERDÉLYI Peter</t>
  </si>
  <si>
    <t>SVK19860812</t>
  </si>
  <si>
    <t>LAMI Michal</t>
  </si>
  <si>
    <t>SVK19910730</t>
  </si>
  <si>
    <t>MOKOŠ Marko</t>
  </si>
  <si>
    <t>SVK19871110</t>
  </si>
  <si>
    <t>VILLÍMOVÁ Veronika</t>
  </si>
  <si>
    <t>SVK19451113</t>
  </si>
  <si>
    <t>BRUŽEŇÁK Štefan</t>
  </si>
  <si>
    <t>KPC Slovan Safety Košice</t>
  </si>
  <si>
    <t>KOŠ SAFETY</t>
  </si>
  <si>
    <t>SVK19650606</t>
  </si>
  <si>
    <t>SUKOVSKÁ Monika</t>
  </si>
  <si>
    <t>SVK19630828</t>
  </si>
  <si>
    <t>ŠTROBL Ľuboš</t>
  </si>
  <si>
    <t>SVK19530812</t>
  </si>
  <si>
    <t>DEMKO Marián</t>
  </si>
  <si>
    <t>BMX KLUB KOŠICKÝ ŠARKAŇ</t>
  </si>
  <si>
    <t>KOŠ ŠARKAŇ</t>
  </si>
  <si>
    <t>SVK19600405</t>
  </si>
  <si>
    <t>LAMI Alexander</t>
  </si>
  <si>
    <t>SVK19920301</t>
  </si>
  <si>
    <t>LAMI Jozef</t>
  </si>
  <si>
    <t>SVK19931212</t>
  </si>
  <si>
    <t>LAMI František</t>
  </si>
  <si>
    <t xml:space="preserve">B15/16CR29 </t>
  </si>
  <si>
    <t>SVK19320819</t>
  </si>
  <si>
    <t>SVK19650522</t>
  </si>
  <si>
    <t>LAMIOVÁ Jana</t>
  </si>
  <si>
    <t>SVK19850403</t>
  </si>
  <si>
    <t>LAMIOVÁ Katarína</t>
  </si>
  <si>
    <t>SVK19350505</t>
  </si>
  <si>
    <t>LÁMIOVÁ Mária</t>
  </si>
  <si>
    <t>SVK19870115</t>
  </si>
  <si>
    <t>MAURER Martin</t>
  </si>
  <si>
    <t xml:space="preserve">M19+CR MAS </t>
  </si>
  <si>
    <t>SVK19910713</t>
  </si>
  <si>
    <t>PAJTÁŠ Peter</t>
  </si>
  <si>
    <t>SVK19970424</t>
  </si>
  <si>
    <t>PORÁČ Matej</t>
  </si>
  <si>
    <t>SVK19650610</t>
  </si>
  <si>
    <t>TOMČO Daniel</t>
  </si>
  <si>
    <t>SVK19910831</t>
  </si>
  <si>
    <t>TOMČO Martin</t>
  </si>
  <si>
    <t xml:space="preserve">CR 15/29   </t>
  </si>
  <si>
    <t>SVK19940111</t>
  </si>
  <si>
    <t>TOMČO Michal</t>
  </si>
  <si>
    <t>SVK19660619</t>
  </si>
  <si>
    <t>TOMČOVÁ Valéria</t>
  </si>
  <si>
    <t>SVK19600403</t>
  </si>
  <si>
    <t>BRUTOVSKÁ Helena</t>
  </si>
  <si>
    <t>TJ VSŽ Košice</t>
  </si>
  <si>
    <t>KOŠ TJ VSŽ</t>
  </si>
  <si>
    <t>SVK19451026</t>
  </si>
  <si>
    <t>BRUTOVSKÝ Milan</t>
  </si>
  <si>
    <t>SVK19490704</t>
  </si>
  <si>
    <t>NEMEC Peter</t>
  </si>
  <si>
    <t>SVK19341112</t>
  </si>
  <si>
    <t>BOJSA Jan</t>
  </si>
  <si>
    <t>ŠK Zniev , Kláštor pod Znievom</t>
  </si>
  <si>
    <t>KPZ ŠK</t>
  </si>
  <si>
    <t>KRČ Roman</t>
  </si>
  <si>
    <t>SVK19470507</t>
  </si>
  <si>
    <t>MASNÝ Stanislav</t>
  </si>
  <si>
    <t>SVK19631202</t>
  </si>
  <si>
    <t>MIAZDRA Pavol</t>
  </si>
  <si>
    <t>SVK19580711</t>
  </si>
  <si>
    <t>MLYNÁR Karol</t>
  </si>
  <si>
    <t>SVK19881211</t>
  </si>
  <si>
    <t>MLYNÁROVÁ Zuzka</t>
  </si>
  <si>
    <t>SVK19930507</t>
  </si>
  <si>
    <t>MORAVSKÝ Boris</t>
  </si>
  <si>
    <t>SVK19651228</t>
  </si>
  <si>
    <t>NAUMOVÁ Janka</t>
  </si>
  <si>
    <t>SVK19801221</t>
  </si>
  <si>
    <t>PILÁR Michal</t>
  </si>
  <si>
    <t>SVK19460110</t>
  </si>
  <si>
    <t>RUDNICKÝ Peter</t>
  </si>
  <si>
    <t>SVK19340217</t>
  </si>
  <si>
    <t>VELJAČIK Jan</t>
  </si>
  <si>
    <t>SVK19641030</t>
  </si>
  <si>
    <t>WEINZETTELOVÁ Ľubica</t>
  </si>
  <si>
    <t>SVK19911216</t>
  </si>
  <si>
    <t>ALMÁŠI Dávid</t>
  </si>
  <si>
    <t>Mestský športový klub Krompachy</t>
  </si>
  <si>
    <t>KROMPACHY</t>
  </si>
  <si>
    <t>SVK19920715</t>
  </si>
  <si>
    <t>BEČKER Róbert</t>
  </si>
  <si>
    <t>SVK19910427</t>
  </si>
  <si>
    <t>GÁBOR Peter</t>
  </si>
  <si>
    <t>SVK19840323</t>
  </si>
  <si>
    <t>GOLÁB Martin</t>
  </si>
  <si>
    <t>SVK19861019</t>
  </si>
  <si>
    <t>GROHOĽ Peter</t>
  </si>
  <si>
    <t>SVK19810214</t>
  </si>
  <si>
    <t>JENČÍK Peter</t>
  </si>
  <si>
    <t>SVK19850817</t>
  </si>
  <si>
    <t>JENČÍK Michal</t>
  </si>
  <si>
    <t>SVK19900305</t>
  </si>
  <si>
    <t>KIČIN Pavol</t>
  </si>
  <si>
    <t>SVK19910404</t>
  </si>
  <si>
    <t>LEGÁT Dominik</t>
  </si>
  <si>
    <t>SVK19870626</t>
  </si>
  <si>
    <t>PAPCÚN Marek</t>
  </si>
  <si>
    <t>SVK19920420</t>
  </si>
  <si>
    <t>MAZÁN Jozef</t>
  </si>
  <si>
    <t>CK Krupina</t>
  </si>
  <si>
    <t>KRU CK</t>
  </si>
  <si>
    <t>SVK19510416</t>
  </si>
  <si>
    <t>PAULINY Jaroslav</t>
  </si>
  <si>
    <t>SVK19910502</t>
  </si>
  <si>
    <t>PIŠÁK Peter</t>
  </si>
  <si>
    <t>SVK19940409</t>
  </si>
  <si>
    <t>ZAŤKO Martin</t>
  </si>
  <si>
    <t>SVK19900210</t>
  </si>
  <si>
    <t>ZIMANY Andrej</t>
  </si>
  <si>
    <t>SVK19941128</t>
  </si>
  <si>
    <t>CHVÁLA Jakub</t>
  </si>
  <si>
    <t>ŠK Tatranské Orly L.Hrádok</t>
  </si>
  <si>
    <t>L.HRAD.ŠK</t>
  </si>
  <si>
    <t>SVK19570914</t>
  </si>
  <si>
    <t>JURČO Milan</t>
  </si>
  <si>
    <t>SVK19910320</t>
  </si>
  <si>
    <t>SVK19625214</t>
  </si>
  <si>
    <t>JURČOVÁ Zdena</t>
  </si>
  <si>
    <t>SVK19860405</t>
  </si>
  <si>
    <t>JURČOVÁ Michaela</t>
  </si>
  <si>
    <t>SVK19941014</t>
  </si>
  <si>
    <t>MACURÁK Slavomír</t>
  </si>
  <si>
    <t>SVK19900515</t>
  </si>
  <si>
    <t>PASTUCHOVÁ Jana</t>
  </si>
  <si>
    <t>SVK19510203</t>
  </si>
  <si>
    <t>PRCÍN Emil</t>
  </si>
  <si>
    <t>SVK19630825</t>
  </si>
  <si>
    <t>BRZIAK Jaroslav</t>
  </si>
  <si>
    <t>BMX PODBREZINY Liptovský Mikuláš</t>
  </si>
  <si>
    <t>LM BMX</t>
  </si>
  <si>
    <t>SVK20011110</t>
  </si>
  <si>
    <t>GONDŽUR Jozef</t>
  </si>
  <si>
    <t xml:space="preserve">B 7/8      </t>
  </si>
  <si>
    <t>SVK20021103</t>
  </si>
  <si>
    <t>HANÁK Adam</t>
  </si>
  <si>
    <t>SVK20000814</t>
  </si>
  <si>
    <t>JANIČINA Peter</t>
  </si>
  <si>
    <t>SVK20020617</t>
  </si>
  <si>
    <t>KRNÁČ Jakub</t>
  </si>
  <si>
    <t>SVK19690604</t>
  </si>
  <si>
    <t>KRNÁČ Igor</t>
  </si>
  <si>
    <t>SVK19960321</t>
  </si>
  <si>
    <t>KRUŽLIAK Lukáš</t>
  </si>
  <si>
    <t>SVK19710310</t>
  </si>
  <si>
    <t>KRUŽLIAK Juraj</t>
  </si>
  <si>
    <t>SVK20030513</t>
  </si>
  <si>
    <t>KRUŽLIAK Adrián</t>
  </si>
  <si>
    <t xml:space="preserve">B 5/6      </t>
  </si>
  <si>
    <t>SVK19980907</t>
  </si>
  <si>
    <t>ROJČEK Adam</t>
  </si>
  <si>
    <t>SVK19691012</t>
  </si>
  <si>
    <t>ROJČEK Pavel</t>
  </si>
  <si>
    <t>SVK20020919</t>
  </si>
  <si>
    <t>SMOLÍK Adam</t>
  </si>
  <si>
    <t>SVK19970628</t>
  </si>
  <si>
    <t>STRCULA Samuel</t>
  </si>
  <si>
    <t>SVK20010117</t>
  </si>
  <si>
    <t>ŠVONDRA Patrik</t>
  </si>
  <si>
    <t>SVK19990428</t>
  </si>
  <si>
    <t>TUCHYŇA Michal</t>
  </si>
  <si>
    <t>SVK19711205</t>
  </si>
  <si>
    <t>TUCHYŇA Roman</t>
  </si>
  <si>
    <t>SVK19660507</t>
  </si>
  <si>
    <t>VOZÁR Ferdinand</t>
  </si>
  <si>
    <t>SVK19930117</t>
  </si>
  <si>
    <t>DEMČÁK Tomáš</t>
  </si>
  <si>
    <t>Black Stone Racing Team Liptovské Revúce</t>
  </si>
  <si>
    <t>LR BSRT</t>
  </si>
  <si>
    <t>SVK19930725</t>
  </si>
  <si>
    <t>KUBALÍKOVÁ Klára</t>
  </si>
  <si>
    <t>SVK19950907</t>
  </si>
  <si>
    <t>KUTAJ Tomáš</t>
  </si>
  <si>
    <t>SVK19910628</t>
  </si>
  <si>
    <t>MASTIŠ Matej</t>
  </si>
  <si>
    <t>SVK19920917</t>
  </si>
  <si>
    <t>MASTIŠ Mário</t>
  </si>
  <si>
    <t>SVK19910218</t>
  </si>
  <si>
    <t>PAVČIAK Lukáš</t>
  </si>
  <si>
    <t>SVK19891209</t>
  </si>
  <si>
    <t>PRAŽENICA Peter</t>
  </si>
  <si>
    <t>SVK19910424</t>
  </si>
  <si>
    <t>TICHÝ Andrej</t>
  </si>
  <si>
    <t>SVK19781021</t>
  </si>
  <si>
    <t>OTTINGER Michal</t>
  </si>
  <si>
    <t>Amateur Cyclo Club (ACC) Malacky</t>
  </si>
  <si>
    <t>MALACKY</t>
  </si>
  <si>
    <t>SVK19740428</t>
  </si>
  <si>
    <t>POLAKOVIČ Samuel</t>
  </si>
  <si>
    <t>SVK19750418</t>
  </si>
  <si>
    <t>POLAKOVIČ Tomáš</t>
  </si>
  <si>
    <t>SVK19760122</t>
  </si>
  <si>
    <t>SAKÁR Miroslav</t>
  </si>
  <si>
    <t>SVK19660317</t>
  </si>
  <si>
    <t>SIMON Laurent</t>
  </si>
  <si>
    <t>SVK19741202</t>
  </si>
  <si>
    <t>SLEZÁK Miroslav</t>
  </si>
  <si>
    <t>SVK19530203</t>
  </si>
  <si>
    <t>TEDLA Marián</t>
  </si>
  <si>
    <t>SVK19800127</t>
  </si>
  <si>
    <t>VASEK Marián</t>
  </si>
  <si>
    <t>SVK19731011</t>
  </si>
  <si>
    <t>BELÁK Rastislav</t>
  </si>
  <si>
    <t>R.C.T.Martin</t>
  </si>
  <si>
    <t>MART RCT</t>
  </si>
  <si>
    <t>SVK19751222</t>
  </si>
  <si>
    <t>BELÁK Branislav</t>
  </si>
  <si>
    <t>SVK19950214</t>
  </si>
  <si>
    <t>BELKO Tomáš</t>
  </si>
  <si>
    <t>SVK19700710</t>
  </si>
  <si>
    <t>BUGAN Lubomir</t>
  </si>
  <si>
    <t>SVK19911107</t>
  </si>
  <si>
    <t>GABRIEL Juraj</t>
  </si>
  <si>
    <t>SVK19921203</t>
  </si>
  <si>
    <t>GIRETH Andrej</t>
  </si>
  <si>
    <t>SVK19610306</t>
  </si>
  <si>
    <t>CHALÚPKA Jaroslav</t>
  </si>
  <si>
    <t>SVK19740626</t>
  </si>
  <si>
    <t>CHLEBO Patrik</t>
  </si>
  <si>
    <t>SVK19690717</t>
  </si>
  <si>
    <t>JANOVIAK Vladislav</t>
  </si>
  <si>
    <t xml:space="preserve">TPS B2     </t>
  </si>
  <si>
    <t>SVK19920108</t>
  </si>
  <si>
    <t>KLIMÁČEK Kristián</t>
  </si>
  <si>
    <t>SVK19880825</t>
  </si>
  <si>
    <t>KLINCKO Jakub</t>
  </si>
  <si>
    <t>SVK19930221</t>
  </si>
  <si>
    <t>ĽUPTÁK Maroš</t>
  </si>
  <si>
    <t>SVK19540409</t>
  </si>
  <si>
    <t>MIKULÁŠ Branislav</t>
  </si>
  <si>
    <t>SVK19930520</t>
  </si>
  <si>
    <t>MILEC Matej</t>
  </si>
  <si>
    <t>SVK19891009</t>
  </si>
  <si>
    <t>MOTYKA Gorazd</t>
  </si>
  <si>
    <t>SVK19911127</t>
  </si>
  <si>
    <t>PLICA Matej</t>
  </si>
  <si>
    <t>SVK19730817</t>
  </si>
  <si>
    <t>RANTO Martin</t>
  </si>
  <si>
    <t>SVK19910610</t>
  </si>
  <si>
    <t>ROBIN Ondrej</t>
  </si>
  <si>
    <t>RYBÁR Ján</t>
  </si>
  <si>
    <t>SVK19791030</t>
  </si>
  <si>
    <t>SLÁDEČEK Juraj</t>
  </si>
  <si>
    <t>SVK19850522</t>
  </si>
  <si>
    <t>SOKOLOVSKIJ Denis</t>
  </si>
  <si>
    <t>SVK19931202</t>
  </si>
  <si>
    <t>ŠKULTÉTY Marián</t>
  </si>
  <si>
    <t>SVK19930328</t>
  </si>
  <si>
    <t>VALAŠTIK Michal</t>
  </si>
  <si>
    <t>SVK19820523</t>
  </si>
  <si>
    <t>VAVREKOVÁ Vlasta</t>
  </si>
  <si>
    <t>SVK19890820</t>
  </si>
  <si>
    <t>VODILA Martin</t>
  </si>
  <si>
    <t>SVK19760722</t>
  </si>
  <si>
    <t>ZUBAJ Miroslav</t>
  </si>
  <si>
    <t>SVK19920518</t>
  </si>
  <si>
    <t>ERSEK Ján</t>
  </si>
  <si>
    <t>CYKLO ERBA RACING TEAM Miloslavov</t>
  </si>
  <si>
    <t>MIL CE RT</t>
  </si>
  <si>
    <t>SVK19580728</t>
  </si>
  <si>
    <t>ERSEK František</t>
  </si>
  <si>
    <t xml:space="preserve">CR MAS 30+ </t>
  </si>
  <si>
    <t>ERSEKOVÁ Hana</t>
  </si>
  <si>
    <t xml:space="preserve">B 15/16    </t>
  </si>
  <si>
    <t>SVK19921013</t>
  </si>
  <si>
    <t>VADOCZKY Jozef</t>
  </si>
  <si>
    <t>SVK19650414</t>
  </si>
  <si>
    <t>BÉREŠ Stanislav</t>
  </si>
  <si>
    <t>CK ANSIMA Moldava nad Bodvou</t>
  </si>
  <si>
    <t>MNB ANSIMA</t>
  </si>
  <si>
    <t>SVK19940630</t>
  </si>
  <si>
    <t>DAŠKO Mário</t>
  </si>
  <si>
    <t>SVK19970109</t>
  </si>
  <si>
    <t>GÁLL Gabriel</t>
  </si>
  <si>
    <t>SVK19880407</t>
  </si>
  <si>
    <t>MACIK Štefan</t>
  </si>
  <si>
    <t>SVK19800414</t>
  </si>
  <si>
    <t>MAKŠIM Jozef</t>
  </si>
  <si>
    <t>SVK19670831</t>
  </si>
  <si>
    <t>MIČUDA Boris</t>
  </si>
  <si>
    <t>SVK19950103</t>
  </si>
  <si>
    <t>MIČUDA Simon</t>
  </si>
  <si>
    <t>SVK19960731</t>
  </si>
  <si>
    <t>MIKLOŠ Martin</t>
  </si>
  <si>
    <t>SVK19711125</t>
  </si>
  <si>
    <t>MIKLOŠ Ján</t>
  </si>
  <si>
    <t>SVK19800606</t>
  </si>
  <si>
    <t>NEMČÍK Ivan</t>
  </si>
  <si>
    <t>SVK19810627</t>
  </si>
  <si>
    <t>NEMČÍK Peter</t>
  </si>
  <si>
    <t>SVK19960223</t>
  </si>
  <si>
    <t>NGUYEN-VAN František</t>
  </si>
  <si>
    <t>SVK19890624</t>
  </si>
  <si>
    <t>SUBOVITS Ján</t>
  </si>
  <si>
    <t>SVK19941012</t>
  </si>
  <si>
    <t>TAKÁČ Ján</t>
  </si>
  <si>
    <t>SVK19941212</t>
  </si>
  <si>
    <t>TOMAŠOVIČOVÁ Michaela</t>
  </si>
  <si>
    <t>SVK19961006</t>
  </si>
  <si>
    <t>TOMAŠOVIČOVÁ Alžbeta</t>
  </si>
  <si>
    <t>SVK19950118</t>
  </si>
  <si>
    <t>BARIČIČ Jakub</t>
  </si>
  <si>
    <t>Cyklistický klub TWISTER Modra</t>
  </si>
  <si>
    <t>MODRA TW</t>
  </si>
  <si>
    <t>SVK19950806</t>
  </si>
  <si>
    <t>GRANEC Tomáš</t>
  </si>
  <si>
    <t>SVK19940210</t>
  </si>
  <si>
    <t>GULÁŠ Roman</t>
  </si>
  <si>
    <t>SVK19950226</t>
  </si>
  <si>
    <t>IGLARČÍK Richard</t>
  </si>
  <si>
    <t>SVK19940503</t>
  </si>
  <si>
    <t>KONEČNÝ Nikolaj</t>
  </si>
  <si>
    <t>SVK19960830</t>
  </si>
  <si>
    <t>KONEČNÝ Martin</t>
  </si>
  <si>
    <t>SVK19940828</t>
  </si>
  <si>
    <t>KOVÁČ Matúš</t>
  </si>
  <si>
    <t>SVK19810614</t>
  </si>
  <si>
    <t>KREBS Milan</t>
  </si>
  <si>
    <t>SVK19941103</t>
  </si>
  <si>
    <t>MIHÁLY Gabriel</t>
  </si>
  <si>
    <t>SVK19960825</t>
  </si>
  <si>
    <t>MIHÁLY Kristián</t>
  </si>
  <si>
    <t>SVK20011124</t>
  </si>
  <si>
    <t>PEŠKO Adam</t>
  </si>
  <si>
    <t>SVK19870622</t>
  </si>
  <si>
    <t>POKORNÝ Milan</t>
  </si>
  <si>
    <t>SVK19920701</t>
  </si>
  <si>
    <t>RAŠO Andrej</t>
  </si>
  <si>
    <t>SVK19930902</t>
  </si>
  <si>
    <t>SANDTNER Radoslav</t>
  </si>
  <si>
    <t>SVK19940625</t>
  </si>
  <si>
    <t>ŠKVÁRA Peter</t>
  </si>
  <si>
    <t>SVK19650313</t>
  </si>
  <si>
    <t>TIEFENBACH Roman</t>
  </si>
  <si>
    <t>SVK19931114</t>
  </si>
  <si>
    <t>VALACHOVIČ Viktor</t>
  </si>
  <si>
    <t xml:space="preserve">B16CR15/29 </t>
  </si>
  <si>
    <t>SVK19940126</t>
  </si>
  <si>
    <t>VAVRO Filip</t>
  </si>
  <si>
    <t>SVK19921218</t>
  </si>
  <si>
    <t>ZMAJKOVIČ Matúš</t>
  </si>
  <si>
    <t>SVK19670307</t>
  </si>
  <si>
    <t>ZMAJKOVIČ Jozef</t>
  </si>
  <si>
    <t>SVK20000630</t>
  </si>
  <si>
    <t>ZMAJKOVIČ Michal</t>
  </si>
  <si>
    <t>SVK19820410</t>
  </si>
  <si>
    <t>POLC Filip</t>
  </si>
  <si>
    <t>MS EVIL Racing</t>
  </si>
  <si>
    <t>MS EVIL</t>
  </si>
  <si>
    <t>SVK19880405</t>
  </si>
  <si>
    <t>ČERNÁK Viktor</t>
  </si>
  <si>
    <t>KHC-TJ Spartak Myjava</t>
  </si>
  <si>
    <t>MYJ SPARTA</t>
  </si>
  <si>
    <t>SVK19930210</t>
  </si>
  <si>
    <t>KOVÁROVÁ Nikola</t>
  </si>
  <si>
    <t>SVK19890120</t>
  </si>
  <si>
    <t>SIVÁČEK Marian</t>
  </si>
  <si>
    <t>SVK19800517</t>
  </si>
  <si>
    <t>BARVÍNEK Juraj</t>
  </si>
  <si>
    <t>Cyklistický klub Nitra</t>
  </si>
  <si>
    <t>NITRA CK</t>
  </si>
  <si>
    <t>SVK19430826</t>
  </si>
  <si>
    <t>BRAT Michal</t>
  </si>
  <si>
    <t>SVK19910517</t>
  </si>
  <si>
    <t>DOŠEK Andrej</t>
  </si>
  <si>
    <t>SVK19590304</t>
  </si>
  <si>
    <t>DOŠEK Vladimír</t>
  </si>
  <si>
    <t>SVK19501207</t>
  </si>
  <si>
    <t>FÁBRY Ladislav</t>
  </si>
  <si>
    <t>SVK19720305</t>
  </si>
  <si>
    <t>FORGÁČ Ivan</t>
  </si>
  <si>
    <t>SVK19870312</t>
  </si>
  <si>
    <t>GODALA Eduard</t>
  </si>
  <si>
    <t>SVK19471029</t>
  </si>
  <si>
    <t>HOLÝ Peter</t>
  </si>
  <si>
    <t>SVK19860910</t>
  </si>
  <si>
    <t>CHRASTINA Richard</t>
  </si>
  <si>
    <t>SVK19891026</t>
  </si>
  <si>
    <t>CHRASTINA Róbert</t>
  </si>
  <si>
    <t>SVK19610131</t>
  </si>
  <si>
    <t>SVK19660218</t>
  </si>
  <si>
    <t>MASARYK Martin</t>
  </si>
  <si>
    <t>SVK19760214</t>
  </si>
  <si>
    <t>MAŤKO Karol</t>
  </si>
  <si>
    <t>SVK19720517</t>
  </si>
  <si>
    <t>MOLNÁR Andrej</t>
  </si>
  <si>
    <t>SVK19460622</t>
  </si>
  <si>
    <t>NOVOTNÝ Peter</t>
  </si>
  <si>
    <t>SVK19770427</t>
  </si>
  <si>
    <t>PALINSKY Andrej</t>
  </si>
  <si>
    <t>SVK19610203</t>
  </si>
  <si>
    <t>SOLLÁR Ľuboš</t>
  </si>
  <si>
    <t>SVK19840618</t>
  </si>
  <si>
    <t>ŠIŠKA Róbert</t>
  </si>
  <si>
    <t>SVK19901215</t>
  </si>
  <si>
    <t>ŠVEC Matej</t>
  </si>
  <si>
    <t>SVK19791220</t>
  </si>
  <si>
    <t>TEPLAN Juraj</t>
  </si>
  <si>
    <t>SVK19531227</t>
  </si>
  <si>
    <t>ZEMAN Vladimír</t>
  </si>
  <si>
    <t>SVK19740114</t>
  </si>
  <si>
    <t>BARÉNYI Milan</t>
  </si>
  <si>
    <t>TREK KCK Oslany</t>
  </si>
  <si>
    <t>OSL.TREK</t>
  </si>
  <si>
    <t>SVK19740812</t>
  </si>
  <si>
    <t>BENKO Juraj</t>
  </si>
  <si>
    <t>SVK19890629</t>
  </si>
  <si>
    <t>BÍROVÁ Natália</t>
  </si>
  <si>
    <t>SVK19890801</t>
  </si>
  <si>
    <t>STRUČKA Tomáš</t>
  </si>
  <si>
    <t>SVK19761018</t>
  </si>
  <si>
    <t>BAKO Peter</t>
  </si>
  <si>
    <t>DH-POSITIVE Partizánske</t>
  </si>
  <si>
    <t>PARTIZ DH</t>
  </si>
  <si>
    <t>SVK19910405</t>
  </si>
  <si>
    <t>BARIENČÍK Ján</t>
  </si>
  <si>
    <t>SVK19820621</t>
  </si>
  <si>
    <t>BLAŠKO Tomáš</t>
  </si>
  <si>
    <t>SVK19860202</t>
  </si>
  <si>
    <t>GENDIAR Richard</t>
  </si>
  <si>
    <t>SVK19900804</t>
  </si>
  <si>
    <t>GUBKA Adam</t>
  </si>
  <si>
    <t>SVK19930602</t>
  </si>
  <si>
    <t>CHALMOVIANSKY Filip</t>
  </si>
  <si>
    <t>SVK19861231</t>
  </si>
  <si>
    <t>KALOČAY Roman</t>
  </si>
  <si>
    <t>SVK19760503</t>
  </si>
  <si>
    <t>SLIVKA Andrej</t>
  </si>
  <si>
    <t>SVK19850528</t>
  </si>
  <si>
    <t>SLÍŽIKOVÁ Radovana</t>
  </si>
  <si>
    <t>SVK20020520</t>
  </si>
  <si>
    <t>BENEDIG Patrik</t>
  </si>
  <si>
    <t>Bikros Maniak Piešťany</t>
  </si>
  <si>
    <t>PIEŠ MAN</t>
  </si>
  <si>
    <t>SVK20010903</t>
  </si>
  <si>
    <t>BRIGAN Filip</t>
  </si>
  <si>
    <t>SVK19760706</t>
  </si>
  <si>
    <t>CIMBALÍK Andrej</t>
  </si>
  <si>
    <t>SVK19640302</t>
  </si>
  <si>
    <t>GALLA Miloš</t>
  </si>
  <si>
    <t>SVK20030131</t>
  </si>
  <si>
    <t>LIČKO Michal</t>
  </si>
  <si>
    <t>SVK19960813</t>
  </si>
  <si>
    <t>MADARAS Patrik</t>
  </si>
  <si>
    <t>SVK19990618</t>
  </si>
  <si>
    <t>MADARÁSOVÁ Kristína</t>
  </si>
  <si>
    <t>SVK19980423</t>
  </si>
  <si>
    <t>MAGULA Marek</t>
  </si>
  <si>
    <t>SVK19970620</t>
  </si>
  <si>
    <t>MELICHAČ Alexander</t>
  </si>
  <si>
    <t>SVK19980214</t>
  </si>
  <si>
    <t>NOVÁK Adam</t>
  </si>
  <si>
    <t>SVK19941024</t>
  </si>
  <si>
    <t>NOVÁK Adrian</t>
  </si>
  <si>
    <t>SVK19990918</t>
  </si>
  <si>
    <t>SEDMÁK Milan</t>
  </si>
  <si>
    <t>SVK19990209</t>
  </si>
  <si>
    <t>SULKA Sebastian</t>
  </si>
  <si>
    <t>SVK19980210</t>
  </si>
  <si>
    <t>ZEMAN Filip</t>
  </si>
  <si>
    <t>SVK19750617</t>
  </si>
  <si>
    <t>SVK19930129</t>
  </si>
  <si>
    <t>BELÁŇ Kamil</t>
  </si>
  <si>
    <t>NOVATEC RT Piešťany</t>
  </si>
  <si>
    <t>PIEŠ NOVA</t>
  </si>
  <si>
    <t>SVK19950613</t>
  </si>
  <si>
    <t>HALAGAN Peter</t>
  </si>
  <si>
    <t>SVK19910201</t>
  </si>
  <si>
    <t>JANKIV Michal</t>
  </si>
  <si>
    <t>SVK19860613</t>
  </si>
  <si>
    <t>KEHEROVÁ Katarína</t>
  </si>
  <si>
    <t>SVK19941204</t>
  </si>
  <si>
    <t>KNAPEC Martin</t>
  </si>
  <si>
    <t>SVK19901010</t>
  </si>
  <si>
    <t>LAKTIŠ Matej</t>
  </si>
  <si>
    <t>SVK19920208</t>
  </si>
  <si>
    <t>MASÁR Branislav</t>
  </si>
  <si>
    <t>SVK19790422</t>
  </si>
  <si>
    <t>TICHÝ Vladimír</t>
  </si>
  <si>
    <t>SVK19860510</t>
  </si>
  <si>
    <t>TÓTH Tomáš</t>
  </si>
  <si>
    <t>UČEŇ Lukáš</t>
  </si>
  <si>
    <t>WACHAL Patrik</t>
  </si>
  <si>
    <t>SVK19840529</t>
  </si>
  <si>
    <t>WIESENGANGER Michal</t>
  </si>
  <si>
    <t>ŽAŽO Dominik</t>
  </si>
  <si>
    <t>SVK19560127</t>
  </si>
  <si>
    <t>GEŽO Miloš</t>
  </si>
  <si>
    <t>CK Piešťany</t>
  </si>
  <si>
    <t>PIEŠT. CK</t>
  </si>
  <si>
    <t>SVK19621027</t>
  </si>
  <si>
    <t>HUTYRA Jaroslav</t>
  </si>
  <si>
    <t>SVK19410805</t>
  </si>
  <si>
    <t>KNOŠKA Ivan</t>
  </si>
  <si>
    <t>SVK19720516</t>
  </si>
  <si>
    <t>KURNICKÝ Mário</t>
  </si>
  <si>
    <t>SVK19371017</t>
  </si>
  <si>
    <t>MIŠTÍK Milan</t>
  </si>
  <si>
    <t>SVK19460412</t>
  </si>
  <si>
    <t>OSTRACKÝ František</t>
  </si>
  <si>
    <t>SVK19591224</t>
  </si>
  <si>
    <t>PODLUCKY Slavomir</t>
  </si>
  <si>
    <t>SVK19551026</t>
  </si>
  <si>
    <t>POLÁK Peter</t>
  </si>
  <si>
    <t>SVK19460821</t>
  </si>
  <si>
    <t>RIHAY Peter</t>
  </si>
  <si>
    <t>SVK19770607</t>
  </si>
  <si>
    <t>STANČÍK Marián</t>
  </si>
  <si>
    <t>SVK19821210</t>
  </si>
  <si>
    <t>SULOVSKÝ Martin</t>
  </si>
  <si>
    <t>SVK19530729</t>
  </si>
  <si>
    <t>TÁBORA Dominik</t>
  </si>
  <si>
    <t>SVK19530615</t>
  </si>
  <si>
    <t>TUPÝ Milan</t>
  </si>
  <si>
    <t>SVK19840522</t>
  </si>
  <si>
    <t>ZVALO Matúš</t>
  </si>
  <si>
    <t>SVK19691112</t>
  </si>
  <si>
    <t>ČERVENKA Ivan</t>
  </si>
  <si>
    <t>Amatérsky športový klub Sportreport Pezinok</t>
  </si>
  <si>
    <t>PK AŠK</t>
  </si>
  <si>
    <t>SVK19740709</t>
  </si>
  <si>
    <t>DEMOVIČ Milan</t>
  </si>
  <si>
    <t>SVK19550317</t>
  </si>
  <si>
    <t>DRAHOŠ Ľubomír</t>
  </si>
  <si>
    <t>DRAHOŠ Jakub</t>
  </si>
  <si>
    <t>SVK19731219</t>
  </si>
  <si>
    <t>DRAHOŠOVÁ Alena</t>
  </si>
  <si>
    <t>SVK19700516</t>
  </si>
  <si>
    <t>DUBOVSKÝ Miroslav</t>
  </si>
  <si>
    <t>SVK19520308</t>
  </si>
  <si>
    <t>DUBOVSKÝ Jozef</t>
  </si>
  <si>
    <t>SVK19500422</t>
  </si>
  <si>
    <t>FÉDER Medard</t>
  </si>
  <si>
    <t>SVK19870729</t>
  </si>
  <si>
    <t>GSCHWANDTNER Filip</t>
  </si>
  <si>
    <t>SVK19650821</t>
  </si>
  <si>
    <t>GSCHWANDTNEROVA Viera</t>
  </si>
  <si>
    <t>SVK19680104</t>
  </si>
  <si>
    <t>HALUŠKA Juraj</t>
  </si>
  <si>
    <t>SVK19740526</t>
  </si>
  <si>
    <t>HALUŠKOVÁ Gabriela</t>
  </si>
  <si>
    <t>SVK19590606</t>
  </si>
  <si>
    <t>HRUBÝ Dušan</t>
  </si>
  <si>
    <t>SVK19620503</t>
  </si>
  <si>
    <t>HUBOVÁ Dáša</t>
  </si>
  <si>
    <t>SVK19700910</t>
  </si>
  <si>
    <t>JUHÁS Róbert</t>
  </si>
  <si>
    <t>SVK19700220</t>
  </si>
  <si>
    <t>KRAJČOVIČ Milan</t>
  </si>
  <si>
    <t>SVK19650803</t>
  </si>
  <si>
    <t>KUBICA Jozef</t>
  </si>
  <si>
    <t>SVK19640225</t>
  </si>
  <si>
    <t>KUČERA Roman</t>
  </si>
  <si>
    <t>SVK19710307</t>
  </si>
  <si>
    <t>MAJDA Peter</t>
  </si>
  <si>
    <t>MALATIN Peter</t>
  </si>
  <si>
    <t>SVK19861124</t>
  </si>
  <si>
    <t>MATIAŠOVSKÝ Andrej</t>
  </si>
  <si>
    <t>SVK19730125</t>
  </si>
  <si>
    <t>MIHALOVIČ Peter</t>
  </si>
  <si>
    <t>PILINSKÝ Jozef</t>
  </si>
  <si>
    <t>SVK19670113</t>
  </si>
  <si>
    <t>RYBANSKÝ Roman</t>
  </si>
  <si>
    <t>SVK19660919</t>
  </si>
  <si>
    <t>ŠKVARKA Radovan</t>
  </si>
  <si>
    <t>SVK19690518</t>
  </si>
  <si>
    <t>TRUBAČ Rastislav</t>
  </si>
  <si>
    <t>SVK19600512</t>
  </si>
  <si>
    <t>VESELOVSKÝ Jaroslav</t>
  </si>
  <si>
    <t>SVK19700419</t>
  </si>
  <si>
    <t>CABADAJ Jozef</t>
  </si>
  <si>
    <t>KHC-KLIMATEX Pezinok</t>
  </si>
  <si>
    <t>PK KLIMAT</t>
  </si>
  <si>
    <t>SVK19630818</t>
  </si>
  <si>
    <t>PEIGER Rene</t>
  </si>
  <si>
    <t>SVK19431113</t>
  </si>
  <si>
    <t>VOGEL Karol</t>
  </si>
  <si>
    <t>SVK19691227</t>
  </si>
  <si>
    <t>SVK19790405</t>
  </si>
  <si>
    <t>BELLOVÁ Natália</t>
  </si>
  <si>
    <t>POLCSTER RACING</t>
  </si>
  <si>
    <t>PK POLC</t>
  </si>
  <si>
    <t>BÉREŠ Jakub</t>
  </si>
  <si>
    <t>SVK19930313</t>
  </si>
  <si>
    <t>BEŤKO Martin</t>
  </si>
  <si>
    <t>CICHOVLAZ Lukáš</t>
  </si>
  <si>
    <t>SVK19921021</t>
  </si>
  <si>
    <t>CIRAN Matej</t>
  </si>
  <si>
    <t>SVK19870723</t>
  </si>
  <si>
    <t>DERMEK Andrej</t>
  </si>
  <si>
    <t>SVK19930810</t>
  </si>
  <si>
    <t>DORČÁK Matej</t>
  </si>
  <si>
    <t>SVK19921215</t>
  </si>
  <si>
    <t>GALBIČKA Tomáš</t>
  </si>
  <si>
    <t>SVK19890414</t>
  </si>
  <si>
    <t>HANUSKA Alexander</t>
  </si>
  <si>
    <t>SVK19900227</t>
  </si>
  <si>
    <t>HANUSKA Matúš</t>
  </si>
  <si>
    <t>SVK19880807</t>
  </si>
  <si>
    <t>JADLOVSKÝ Igor</t>
  </si>
  <si>
    <t>SVK19781201</t>
  </si>
  <si>
    <t>JANEČKOVÁ Katarína Šišková</t>
  </si>
  <si>
    <t>SVK19890713</t>
  </si>
  <si>
    <t>JANEGA Miroslav</t>
  </si>
  <si>
    <t>SVK19931130</t>
  </si>
  <si>
    <t>KUBICA Daniel</t>
  </si>
  <si>
    <t>SVK19940203</t>
  </si>
  <si>
    <t>LAŠŠO Adrián</t>
  </si>
  <si>
    <t>SVK19920717</t>
  </si>
  <si>
    <t>LIŠKA Tomáš</t>
  </si>
  <si>
    <t>SVK19941022</t>
  </si>
  <si>
    <t>MAJTÁNIK Adrián</t>
  </si>
  <si>
    <t>SVK19930803</t>
  </si>
  <si>
    <t>MATUŠ Richard</t>
  </si>
  <si>
    <t>SVK19880416</t>
  </si>
  <si>
    <t>NOVAČIK Peter</t>
  </si>
  <si>
    <t>SVK19910920</t>
  </si>
  <si>
    <t>NOVÁČIK Richard</t>
  </si>
  <si>
    <t>SVK19550810</t>
  </si>
  <si>
    <t>POLC Peter</t>
  </si>
  <si>
    <t>SVK19900316</t>
  </si>
  <si>
    <t>SZABÓ Eduard</t>
  </si>
  <si>
    <t>SVK19840501</t>
  </si>
  <si>
    <t>TAHOTNÝ Lukáš</t>
  </si>
  <si>
    <t>SVK19921031</t>
  </si>
  <si>
    <t>VALÁŠEK Pavol</t>
  </si>
  <si>
    <t>SVK19940611</t>
  </si>
  <si>
    <t>VOLLMANN Otto</t>
  </si>
  <si>
    <t>SVK19900102</t>
  </si>
  <si>
    <t>BRAMUŠKA Miroslav</t>
  </si>
  <si>
    <t>RIDE Slovakia</t>
  </si>
  <si>
    <t>POD RIDE</t>
  </si>
  <si>
    <t>SVK19960103</t>
  </si>
  <si>
    <t>CIFRÍK Ľubomír</t>
  </si>
  <si>
    <t>SVK19771213</t>
  </si>
  <si>
    <t>ČEMAN Štefan</t>
  </si>
  <si>
    <t>SVK19830728</t>
  </si>
  <si>
    <t>ČUNDERLÍK Ján</t>
  </si>
  <si>
    <t>SVK19930720</t>
  </si>
  <si>
    <t>GIERTL Ján</t>
  </si>
  <si>
    <t>SVK19880623</t>
  </si>
  <si>
    <t>GREGUŠ Michal</t>
  </si>
  <si>
    <t>SVK19880730</t>
  </si>
  <si>
    <t>HAYDEN Martin</t>
  </si>
  <si>
    <t>SVK19800816</t>
  </si>
  <si>
    <t>HOMOLA Miroslav</t>
  </si>
  <si>
    <t>SVK19950730</t>
  </si>
  <si>
    <t>HRABALA Jakub</t>
  </si>
  <si>
    <t>JANEK Mário</t>
  </si>
  <si>
    <t>KRÁLIK Matúš</t>
  </si>
  <si>
    <t>SVK19941116</t>
  </si>
  <si>
    <t>KRNÁČ Martin</t>
  </si>
  <si>
    <t>SVK19940729</t>
  </si>
  <si>
    <t>LITAVSKÝ Ladislav</t>
  </si>
  <si>
    <t>SVK19910601</t>
  </si>
  <si>
    <t>ĽUPTÁK Adam</t>
  </si>
  <si>
    <t>SVK19950515</t>
  </si>
  <si>
    <t>MLYNČEK Ľubomír</t>
  </si>
  <si>
    <t>SVK19911229</t>
  </si>
  <si>
    <t>MOJŽIŠ Patrik</t>
  </si>
  <si>
    <t>SVK19921119</t>
  </si>
  <si>
    <t>OČENÁŠ Peter</t>
  </si>
  <si>
    <t>SVK19860901</t>
  </si>
  <si>
    <t>PIPÍŠKA Michal</t>
  </si>
  <si>
    <t>SVK19881208</t>
  </si>
  <si>
    <t>PROCHÁDZKA Zoltán</t>
  </si>
  <si>
    <t>SVK19910305</t>
  </si>
  <si>
    <t>ROSSA Ján</t>
  </si>
  <si>
    <t>SVK19930929</t>
  </si>
  <si>
    <t>SEKEREŠ Filip</t>
  </si>
  <si>
    <t>SVK19910321</t>
  </si>
  <si>
    <t>SCHMIDT Stanislav</t>
  </si>
  <si>
    <t>SVK19890505</t>
  </si>
  <si>
    <t>STODOLA Martin</t>
  </si>
  <si>
    <t>SVK19900413</t>
  </si>
  <si>
    <t>SZABÓ Adam</t>
  </si>
  <si>
    <t>SVK19730207</t>
  </si>
  <si>
    <t>VIČÍK Lubomir</t>
  </si>
  <si>
    <t>SVK19900607</t>
  </si>
  <si>
    <t>VRÁBEL Tomáš</t>
  </si>
  <si>
    <t>SVK19900205</t>
  </si>
  <si>
    <t>ŽULKOVSKÝ Tomáš</t>
  </si>
  <si>
    <t>SVK19940708</t>
  </si>
  <si>
    <t>BUKOVEC Marek</t>
  </si>
  <si>
    <t>ŽP Šport, a.s.</t>
  </si>
  <si>
    <t>PODBREZ CK</t>
  </si>
  <si>
    <t>SVK19950124</t>
  </si>
  <si>
    <t>DONOVAL Michal</t>
  </si>
  <si>
    <t>SVK19940717</t>
  </si>
  <si>
    <t>GLAJZA Ondrej</t>
  </si>
  <si>
    <t>SVK19961218</t>
  </si>
  <si>
    <t>KUPEC Matúš</t>
  </si>
  <si>
    <t>SVK19970522</t>
  </si>
  <si>
    <t>KVIETOK Pavol</t>
  </si>
  <si>
    <t>SVK19720422</t>
  </si>
  <si>
    <t>MEDVEĎ Peter</t>
  </si>
  <si>
    <t>SVK19910723</t>
  </si>
  <si>
    <t>MEDVEĎ Matej</t>
  </si>
  <si>
    <t>SVK19960327</t>
  </si>
  <si>
    <t>MEDVEĎOVÁ Tereza</t>
  </si>
  <si>
    <t>SVK19731105</t>
  </si>
  <si>
    <t>MIKUŠTIAK Martin</t>
  </si>
  <si>
    <t>SVK19541029</t>
  </si>
  <si>
    <t>MOROZUK Jan</t>
  </si>
  <si>
    <t>POBIŠ Juraj</t>
  </si>
  <si>
    <t>SCHVARCBACHER Ivan</t>
  </si>
  <si>
    <t>SVK19920313</t>
  </si>
  <si>
    <t>ŠIMOROVÁ Natália</t>
  </si>
  <si>
    <t>SVK19940423</t>
  </si>
  <si>
    <t>ŠTULRAJTER Peter</t>
  </si>
  <si>
    <t>SVK19910118</t>
  </si>
  <si>
    <t>TRNKA Adam</t>
  </si>
  <si>
    <t>SVK19950423</t>
  </si>
  <si>
    <t>VOZÁR Šimon</t>
  </si>
  <si>
    <t>SVK19960202</t>
  </si>
  <si>
    <t>VRÁBLIKOVÁ Daniela</t>
  </si>
  <si>
    <t>SVK19910909</t>
  </si>
  <si>
    <t>BALCIAR Filip</t>
  </si>
  <si>
    <t>Cykloklub Poltár</t>
  </si>
  <si>
    <t>POLTAR CK</t>
  </si>
  <si>
    <t>SVK19700205</t>
  </si>
  <si>
    <t>BARÉNYI Roman</t>
  </si>
  <si>
    <t>CK Pravenec</t>
  </si>
  <si>
    <t>PRAVENEC</t>
  </si>
  <si>
    <t>SVK19481002</t>
  </si>
  <si>
    <t>ČAPRNKA Jozef</t>
  </si>
  <si>
    <t>SVK19590714</t>
  </si>
  <si>
    <t>ČAPRNKA Ľudovít</t>
  </si>
  <si>
    <t>SVK19920610</t>
  </si>
  <si>
    <t>ČAPRNKOVÁ Lucia</t>
  </si>
  <si>
    <t>SVK19930306</t>
  </si>
  <si>
    <t>GEBRLÍN Lukáš</t>
  </si>
  <si>
    <t>SVK19700622</t>
  </si>
  <si>
    <t>GEBRLÍN Peter</t>
  </si>
  <si>
    <t>SVK19660322</t>
  </si>
  <si>
    <t>SVK19540410</t>
  </si>
  <si>
    <t>GROM Vladimír</t>
  </si>
  <si>
    <t>SVK19440129</t>
  </si>
  <si>
    <t>GURÍN František</t>
  </si>
  <si>
    <t>KAČERIKOVÁ Nora</t>
  </si>
  <si>
    <t>KARAS Branislav</t>
  </si>
  <si>
    <t>SVK19910322</t>
  </si>
  <si>
    <t>LICHOŇ Matej</t>
  </si>
  <si>
    <t>SVK19430221</t>
  </si>
  <si>
    <t>MALÝ Ľudovít</t>
  </si>
  <si>
    <t>SVK19730106</t>
  </si>
  <si>
    <t>OBERT Urban</t>
  </si>
  <si>
    <t>SVK19740407</t>
  </si>
  <si>
    <t>SALOŇ Ivan</t>
  </si>
  <si>
    <t>SVK19780517</t>
  </si>
  <si>
    <t>VAVRO Peter</t>
  </si>
  <si>
    <t>SVK19720415</t>
  </si>
  <si>
    <t>VESELÝ Radovan</t>
  </si>
  <si>
    <t>SVK19590414</t>
  </si>
  <si>
    <t>VLČEK Albín</t>
  </si>
  <si>
    <t>SVK19900821</t>
  </si>
  <si>
    <t>VLČEK Dominik</t>
  </si>
  <si>
    <t>SVK19570814</t>
  </si>
  <si>
    <t>BABČÁK Marian MUDr.</t>
  </si>
  <si>
    <t>TJ Lokomotíva Prešov</t>
  </si>
  <si>
    <t>PREŠ LOKO</t>
  </si>
  <si>
    <t>SVK19690905</t>
  </si>
  <si>
    <t>BARILOVÁ Alena</t>
  </si>
  <si>
    <t>SVK19910602</t>
  </si>
  <si>
    <t>BARVIRČÁK Juraj</t>
  </si>
  <si>
    <t>SVK19921115</t>
  </si>
  <si>
    <t>BARVIRČÁK Martin</t>
  </si>
  <si>
    <t>SVK19910327</t>
  </si>
  <si>
    <t>CIBUĽKA Ľudovít</t>
  </si>
  <si>
    <t>SVK19940626</t>
  </si>
  <si>
    <t>GAMČÍK Lukáš</t>
  </si>
  <si>
    <t>SVK19961023</t>
  </si>
  <si>
    <t>GAMČÍK Matúš</t>
  </si>
  <si>
    <t>SVK19970818</t>
  </si>
  <si>
    <t>GORYL Karol</t>
  </si>
  <si>
    <t>SVK19940129</t>
  </si>
  <si>
    <t>HAJDU Jakub</t>
  </si>
  <si>
    <t>SVK19940506</t>
  </si>
  <si>
    <t>CHRENKO Ondrej</t>
  </si>
  <si>
    <t>SVK19940415</t>
  </si>
  <si>
    <t>IVANECKÝ Ján</t>
  </si>
  <si>
    <t>SVK19930917</t>
  </si>
  <si>
    <t>IVANKO Peter</t>
  </si>
  <si>
    <t>SVK19910519</t>
  </si>
  <si>
    <t>KARCH Peter</t>
  </si>
  <si>
    <t>SVK19950609</t>
  </si>
  <si>
    <t>KOMLOŠ Marko</t>
  </si>
  <si>
    <t>SVK19740919</t>
  </si>
  <si>
    <t>LUKÁČ Peter</t>
  </si>
  <si>
    <t>MIŠKO Tomáš</t>
  </si>
  <si>
    <t>SVK19940624</t>
  </si>
  <si>
    <t>OBROČNÍK Dávid</t>
  </si>
  <si>
    <t>SVK19511029</t>
  </si>
  <si>
    <t>OBŽUTOVÁ Zuzana</t>
  </si>
  <si>
    <t>SVK19501130</t>
  </si>
  <si>
    <t>PAVELA Ludovit</t>
  </si>
  <si>
    <t>SVK19930912</t>
  </si>
  <si>
    <t>PETRAŠ Norbert</t>
  </si>
  <si>
    <t>SVK19510513</t>
  </si>
  <si>
    <t>ŽÍDEK Anton</t>
  </si>
  <si>
    <t>SVK19810303</t>
  </si>
  <si>
    <t>BOŠKOVÁ Helena</t>
  </si>
  <si>
    <t>Giant Woman Prievidza</t>
  </si>
  <si>
    <t>PRIEV GW</t>
  </si>
  <si>
    <t>SVK19790112</t>
  </si>
  <si>
    <t>MOKRÝ Peter</t>
  </si>
  <si>
    <t>SVK19570109</t>
  </si>
  <si>
    <t>VAJGEL Karol</t>
  </si>
  <si>
    <t>SVK19580706</t>
  </si>
  <si>
    <t>VAJGLOVÁ Helena</t>
  </si>
  <si>
    <t>SVK19561202</t>
  </si>
  <si>
    <t>BOLFA Jozef</t>
  </si>
  <si>
    <t>CK Rock Machine Prievidza</t>
  </si>
  <si>
    <t>PRIEV ROCK</t>
  </si>
  <si>
    <t>SVK19670513</t>
  </si>
  <si>
    <t>DAŇO Ludovit</t>
  </si>
  <si>
    <t>SVK19690102</t>
  </si>
  <si>
    <t>DAŇO Róbert</t>
  </si>
  <si>
    <t>SVK19760419</t>
  </si>
  <si>
    <t>GROSS Rudolf</t>
  </si>
  <si>
    <t>SVK19770722</t>
  </si>
  <si>
    <t>RICHTER Peter</t>
  </si>
  <si>
    <t>SVK19730408</t>
  </si>
  <si>
    <t>METLIČKA Václav</t>
  </si>
  <si>
    <t>Prodoli Racing Team</t>
  </si>
  <si>
    <t>PRODOLI</t>
  </si>
  <si>
    <t>SVK19761017</t>
  </si>
  <si>
    <t>BRONIŠ Roman</t>
  </si>
  <si>
    <t>CK WINDOORS Příbram</t>
  </si>
  <si>
    <t>PŘIBRAM</t>
  </si>
  <si>
    <t>SVK19880323</t>
  </si>
  <si>
    <t>NOVÁK Jakub</t>
  </si>
  <si>
    <t>SVK19540618</t>
  </si>
  <si>
    <t>BEDNÁR Anton</t>
  </si>
  <si>
    <t>Cyklo KLUB Púchov</t>
  </si>
  <si>
    <t>PÚCH CK</t>
  </si>
  <si>
    <t>SVK19820118</t>
  </si>
  <si>
    <t>BEDNÁR Stanislav</t>
  </si>
  <si>
    <t>SVK19691223</t>
  </si>
  <si>
    <t>HRUŠO Jozef</t>
  </si>
  <si>
    <t>SVK19920627</t>
  </si>
  <si>
    <t>KRPELAN Anton</t>
  </si>
  <si>
    <t>SVK19590430</t>
  </si>
  <si>
    <t>VELITS Tibor</t>
  </si>
  <si>
    <t>SVK19600827</t>
  </si>
  <si>
    <t>VELITS Ladislav</t>
  </si>
  <si>
    <t>SVK20020303</t>
  </si>
  <si>
    <t>JAKUBEK Martin</t>
  </si>
  <si>
    <t>ZTŠČ-Bikrosový oddiel Púchov</t>
  </si>
  <si>
    <t>PUCH ZTSC</t>
  </si>
  <si>
    <t>SVK20010205</t>
  </si>
  <si>
    <t>MARCINA Tomáš</t>
  </si>
  <si>
    <t>SVK19511224</t>
  </si>
  <si>
    <t>MELICH Ondrej</t>
  </si>
  <si>
    <t>SVK19760527</t>
  </si>
  <si>
    <t>JANÍK Radomír</t>
  </si>
  <si>
    <t>Finančné centrum team Považská Bystrica</t>
  </si>
  <si>
    <t>PX FCT</t>
  </si>
  <si>
    <t>SVK19760512</t>
  </si>
  <si>
    <t>REHÁK Ivan</t>
  </si>
  <si>
    <t>SVK19700223</t>
  </si>
  <si>
    <t>ZEMAN Zdenko</t>
  </si>
  <si>
    <t>SVK19750518</t>
  </si>
  <si>
    <t>RIŠKA Martin</t>
  </si>
  <si>
    <t>RC ARBO</t>
  </si>
  <si>
    <t>SVK19731213</t>
  </si>
  <si>
    <t>ELEK Erich</t>
  </si>
  <si>
    <t>Klub cyklistiky Rožňava</t>
  </si>
  <si>
    <t>ROŽNAVA KC</t>
  </si>
  <si>
    <t>SVK19540404</t>
  </si>
  <si>
    <t>GAŽI Jan</t>
  </si>
  <si>
    <t>SVK19501224</t>
  </si>
  <si>
    <t>MOLNÁR Ondrej</t>
  </si>
  <si>
    <t>SVK19750710</t>
  </si>
  <si>
    <t>TÓTH Štefan</t>
  </si>
  <si>
    <t>SVK19590603</t>
  </si>
  <si>
    <t>BÍROŠ Milan</t>
  </si>
  <si>
    <t>Klub nadšencov amatérskej cyklistiky Ružombero</t>
  </si>
  <si>
    <t>RUŽ KNAC</t>
  </si>
  <si>
    <t>SVK19860116</t>
  </si>
  <si>
    <t>BÍROŠ Radovan</t>
  </si>
  <si>
    <t>SVK19730614</t>
  </si>
  <si>
    <t>CSISFÁRY Ladislav</t>
  </si>
  <si>
    <t>SVK19640525</t>
  </si>
  <si>
    <t>HULEJ Miroslav</t>
  </si>
  <si>
    <t>SVK19620406</t>
  </si>
  <si>
    <t>JAVORKA Jozef</t>
  </si>
  <si>
    <t>SVK19600920</t>
  </si>
  <si>
    <t>KANDERA Ladislav</t>
  </si>
  <si>
    <t>SVK19720121</t>
  </si>
  <si>
    <t>KIVOŇ Patrik</t>
  </si>
  <si>
    <t>SVK19731214</t>
  </si>
  <si>
    <t>PUCLÍK Roman</t>
  </si>
  <si>
    <t>ŠVEC Dušan</t>
  </si>
  <si>
    <t>SVK19920430</t>
  </si>
  <si>
    <t>HALLAY Tomáš</t>
  </si>
  <si>
    <t>ADZ-FLY-CLUB Sabinov</t>
  </si>
  <si>
    <t>SAB ADZ</t>
  </si>
  <si>
    <t>SVK19920102</t>
  </si>
  <si>
    <t>TOKARČÍK Lukáš</t>
  </si>
  <si>
    <t>SVK19870205</t>
  </si>
  <si>
    <t>ZIMA Jozef</t>
  </si>
  <si>
    <t>SVK19810530</t>
  </si>
  <si>
    <t>ŽEMBA Dávid</t>
  </si>
  <si>
    <t>SVK19860628</t>
  </si>
  <si>
    <t>BOUŠEK Jiří</t>
  </si>
  <si>
    <t>Cyklistický klub Vendy Senica</t>
  </si>
  <si>
    <t>SE VENDY</t>
  </si>
  <si>
    <t>SVK19650209</t>
  </si>
  <si>
    <t>BUREŠ Václav</t>
  </si>
  <si>
    <t>SVK19900914</t>
  </si>
  <si>
    <t>FRÍBORT Fábio</t>
  </si>
  <si>
    <t>SVK19941125</t>
  </si>
  <si>
    <t>MILOTOVÁ Adriana</t>
  </si>
  <si>
    <t>SVK19971204</t>
  </si>
  <si>
    <t>MILOTOVÁ Pavlína</t>
  </si>
  <si>
    <t>SVK19811130</t>
  </si>
  <si>
    <t>ŠTVRTECKÝ Jaroslav</t>
  </si>
  <si>
    <t>SVK19600915</t>
  </si>
  <si>
    <t>BABJAK Martin</t>
  </si>
  <si>
    <t>CK AB SEREĎ</t>
  </si>
  <si>
    <t>SEREĎ CKAB</t>
  </si>
  <si>
    <t>SVK19900822</t>
  </si>
  <si>
    <t>BODIŠ Martin</t>
  </si>
  <si>
    <t>BODIŠ Viliam</t>
  </si>
  <si>
    <t>SVK19660425</t>
  </si>
  <si>
    <t>BODIŠ Ľuboš</t>
  </si>
  <si>
    <t>SVK19961221</t>
  </si>
  <si>
    <t>BODIŠ Dušan</t>
  </si>
  <si>
    <t>SVK19911223</t>
  </si>
  <si>
    <t>BUKOVČÁK Jakub</t>
  </si>
  <si>
    <t>SVK19660627</t>
  </si>
  <si>
    <t>ČERNAY Milan</t>
  </si>
  <si>
    <t>SVK19710602</t>
  </si>
  <si>
    <t>ČERNAYOVÁ Martina</t>
  </si>
  <si>
    <t>SVK19940401</t>
  </si>
  <si>
    <t>FAČKOVEC Matej</t>
  </si>
  <si>
    <t>SVK19980804</t>
  </si>
  <si>
    <t>HAMRÁK Filip</t>
  </si>
  <si>
    <t>SVK19660107</t>
  </si>
  <si>
    <t>KOVAČIČ Vladimír</t>
  </si>
  <si>
    <t>SVK19740309</t>
  </si>
  <si>
    <t>KRUŽLIAK Peter</t>
  </si>
  <si>
    <t>SVK19950628</t>
  </si>
  <si>
    <t>KUPEC Leonard</t>
  </si>
  <si>
    <t>SVK19840902</t>
  </si>
  <si>
    <t>LIŠKA Filip</t>
  </si>
  <si>
    <t>SVK19830902</t>
  </si>
  <si>
    <t>LIŠKA František</t>
  </si>
  <si>
    <t>SVK19970705</t>
  </si>
  <si>
    <t>LIŠKA Martin</t>
  </si>
  <si>
    <t>SVK19661210</t>
  </si>
  <si>
    <t>MELICHER Peter</t>
  </si>
  <si>
    <t>SVK19770215</t>
  </si>
  <si>
    <t>MIKO Marcel</t>
  </si>
  <si>
    <t>SVK19711212</t>
  </si>
  <si>
    <t>ORAVEC Martin</t>
  </si>
  <si>
    <t>SVK19640802</t>
  </si>
  <si>
    <t>TOMČÁNYI Vladimír</t>
  </si>
  <si>
    <t>SVK19940826</t>
  </si>
  <si>
    <t>VODIČKA Marek</t>
  </si>
  <si>
    <t>SVK19810204</t>
  </si>
  <si>
    <t>ŽIŽKO Róbert</t>
  </si>
  <si>
    <t>SVK19790619</t>
  </si>
  <si>
    <t>BALÁŽ Martin</t>
  </si>
  <si>
    <t>ŠK Cyklo-Tour Sereď</t>
  </si>
  <si>
    <t>SEREĎ ŠKCT</t>
  </si>
  <si>
    <t>SVK19770224</t>
  </si>
  <si>
    <t>CSÓKA Jozef</t>
  </si>
  <si>
    <t>SVK19771218</t>
  </si>
  <si>
    <t>DOKA Juraj</t>
  </si>
  <si>
    <t>SVK19651014</t>
  </si>
  <si>
    <t>HOLBIK Dušan</t>
  </si>
  <si>
    <t>SVK19610519</t>
  </si>
  <si>
    <t>VODIČKA Jaroslav</t>
  </si>
  <si>
    <t>SVK19650927</t>
  </si>
  <si>
    <t>ZAUJEC Ivan</t>
  </si>
  <si>
    <t>SVK19971105</t>
  </si>
  <si>
    <t>HOBLÍK Patrik</t>
  </si>
  <si>
    <t>CK KARPATY Smolenice</t>
  </si>
  <si>
    <t>SM KARPATY</t>
  </si>
  <si>
    <t>SVK19671024</t>
  </si>
  <si>
    <t>HOLOMEK Roman</t>
  </si>
  <si>
    <t>SVK19950911</t>
  </si>
  <si>
    <t>HOLOMEK Milan</t>
  </si>
  <si>
    <t>SVK19920915</t>
  </si>
  <si>
    <t>HOLOMKOVÁ Daša</t>
  </si>
  <si>
    <t>SVK19720820</t>
  </si>
  <si>
    <t>HOLOMKOVÁ Jana</t>
  </si>
  <si>
    <t>SVK19980604</t>
  </si>
  <si>
    <t>POBIECKÁ Denisa</t>
  </si>
  <si>
    <t>SVK19760821</t>
  </si>
  <si>
    <t>POBIECKÝ Peter</t>
  </si>
  <si>
    <t>SVK19980306</t>
  </si>
  <si>
    <t>RANGELOV Peter</t>
  </si>
  <si>
    <t>SVK19960504</t>
  </si>
  <si>
    <t>SMOLEK Timotej</t>
  </si>
  <si>
    <t>SVK19880622</t>
  </si>
  <si>
    <t>Schwabik Bruno</t>
  </si>
  <si>
    <t>Cykloklub Schwabik</t>
  </si>
  <si>
    <t>SNV SCHWA</t>
  </si>
  <si>
    <t>SVK19920725</t>
  </si>
  <si>
    <t>SCHWABIK Johan</t>
  </si>
  <si>
    <t>SVK19630723</t>
  </si>
  <si>
    <t>SCHWABIK Alexander</t>
  </si>
  <si>
    <t>SVK19640731</t>
  </si>
  <si>
    <t>BODNOVIČ Peter</t>
  </si>
  <si>
    <t>CK Spišská Nová Ves</t>
  </si>
  <si>
    <t>SPIŠ.NV CK</t>
  </si>
  <si>
    <t>SVK19880810</t>
  </si>
  <si>
    <t>ČARNOKÝ Daniel</t>
  </si>
  <si>
    <t>SVK19480921</t>
  </si>
  <si>
    <t>DZIEDZINA Ján</t>
  </si>
  <si>
    <t>SVK19940725</t>
  </si>
  <si>
    <t>FABIAN Lukáš</t>
  </si>
  <si>
    <t>SVK19690527</t>
  </si>
  <si>
    <t>FABIAN Peter</t>
  </si>
  <si>
    <t>SVK19910116</t>
  </si>
  <si>
    <t>GRIGER Tomáš</t>
  </si>
  <si>
    <t>SVK19910207</t>
  </si>
  <si>
    <t>MAČAK Matuš</t>
  </si>
  <si>
    <t>SVK19700604</t>
  </si>
  <si>
    <t>PAVLIK Peter</t>
  </si>
  <si>
    <t>SVK19940407</t>
  </si>
  <si>
    <t>RERKO Tomáš</t>
  </si>
  <si>
    <t>SVK19491109</t>
  </si>
  <si>
    <t>RUSNÁK Anton</t>
  </si>
  <si>
    <t>SVK19541220</t>
  </si>
  <si>
    <t>SPIŠÁK Vincent</t>
  </si>
  <si>
    <t>SVK19790921</t>
  </si>
  <si>
    <t>MALEČKA Dušan</t>
  </si>
  <si>
    <t>CK MKM Downhill Team</t>
  </si>
  <si>
    <t>ST MKM DT</t>
  </si>
  <si>
    <t>SVK19940531</t>
  </si>
  <si>
    <t>MATEJKA Juraj</t>
  </si>
  <si>
    <t>SVK19620928</t>
  </si>
  <si>
    <t>TOMAŠOVIČ Pavol</t>
  </si>
  <si>
    <t>CK EDDY Šenkvice</t>
  </si>
  <si>
    <t>ŠENKV EDDY</t>
  </si>
  <si>
    <t>SVK19850725</t>
  </si>
  <si>
    <t>BIRCSÁK Gabriel</t>
  </si>
  <si>
    <t>Cyklo turistický klub BURDA-Štúrovo</t>
  </si>
  <si>
    <t>ŠTÚR.BURDA</t>
  </si>
  <si>
    <t>CSICSAI Bence</t>
  </si>
  <si>
    <t>SVK19920211</t>
  </si>
  <si>
    <t>FARKAŠ Marián</t>
  </si>
  <si>
    <t>SVK19780511</t>
  </si>
  <si>
    <t>GUBÍK Richard</t>
  </si>
  <si>
    <t>SVK19780616</t>
  </si>
  <si>
    <t>GYUGYI Ladislav</t>
  </si>
  <si>
    <t>SVK19780406</t>
  </si>
  <si>
    <t>KÁPOSTÁŠ Martin</t>
  </si>
  <si>
    <t>SVK19831013</t>
  </si>
  <si>
    <t>MARCINČIN Peter</t>
  </si>
  <si>
    <t>SVK19820218</t>
  </si>
  <si>
    <t>TÓTH Zoltán</t>
  </si>
  <si>
    <t>SVK19591103</t>
  </si>
  <si>
    <t>DOBROVOLNÝ Ladislav</t>
  </si>
  <si>
    <t>ŠK CALEX Šurany</t>
  </si>
  <si>
    <t>ŠUR CALEX</t>
  </si>
  <si>
    <t>SVK19630410</t>
  </si>
  <si>
    <t>DUBRAN Miroslav</t>
  </si>
  <si>
    <t>SVK19640716</t>
  </si>
  <si>
    <t>FEKETE Tibor</t>
  </si>
  <si>
    <t>SVK19951119</t>
  </si>
  <si>
    <t>FORÍŠEK Patrik</t>
  </si>
  <si>
    <t>SVK19660514</t>
  </si>
  <si>
    <t>GREGUŠÍK Jaroslav</t>
  </si>
  <si>
    <t>SVK19660908</t>
  </si>
  <si>
    <t>HORVÁTH Ladislav</t>
  </si>
  <si>
    <t>SVK19950525</t>
  </si>
  <si>
    <t>KAJTÁR Viktor</t>
  </si>
  <si>
    <t>SVK19500429</t>
  </si>
  <si>
    <t>NAGY Julius</t>
  </si>
  <si>
    <t>SVK19496228</t>
  </si>
  <si>
    <t>NAGYOVÁ Marta</t>
  </si>
  <si>
    <t>SVK19910205</t>
  </si>
  <si>
    <t>AŽALTOVIČ Tomáš</t>
  </si>
  <si>
    <t>TJ Slávia ŠŠ KELLY S Trenčín</t>
  </si>
  <si>
    <t>TN TJ ŠŠ</t>
  </si>
  <si>
    <t>SVK19920819</t>
  </si>
  <si>
    <t>SVK19600401</t>
  </si>
  <si>
    <t>BERNÁT Erich</t>
  </si>
  <si>
    <t>SVK19891212</t>
  </si>
  <si>
    <t>BLAHOVSKÝ Jozef</t>
  </si>
  <si>
    <t>SVK19611111</t>
  </si>
  <si>
    <t>BUDA Jan</t>
  </si>
  <si>
    <t>SVK19461012</t>
  </si>
  <si>
    <t>ĎURIKOVIČ Stanislav</t>
  </si>
  <si>
    <t>SVK19900704</t>
  </si>
  <si>
    <t>FEJO Daniel</t>
  </si>
  <si>
    <t>SVK19540406</t>
  </si>
  <si>
    <t>HNATH Vladimir</t>
  </si>
  <si>
    <t>CHALÁS Jaroslav</t>
  </si>
  <si>
    <t>SVK19920317</t>
  </si>
  <si>
    <t>KOLES Peter</t>
  </si>
  <si>
    <t>SVK19510805</t>
  </si>
  <si>
    <t>KUZMA Pavol</t>
  </si>
  <si>
    <t>SVK19510813</t>
  </si>
  <si>
    <t>KUZMOVÁ Bohuslava</t>
  </si>
  <si>
    <t>SVK19940206</t>
  </si>
  <si>
    <t>LAJCHA Juraj</t>
  </si>
  <si>
    <t>SVK19531220</t>
  </si>
  <si>
    <t>LIŠKA Pavol</t>
  </si>
  <si>
    <t>SVK19910117</t>
  </si>
  <si>
    <t>MAREK Boris</t>
  </si>
  <si>
    <t>SVK19921101</t>
  </si>
  <si>
    <t>MICHALEC Marek</t>
  </si>
  <si>
    <t>SVK19860709</t>
  </si>
  <si>
    <t>RADOSA Lukáš</t>
  </si>
  <si>
    <t>SVK19910408</t>
  </si>
  <si>
    <t>RADOSA Matúš</t>
  </si>
  <si>
    <t>STUPKOVÁ Eva</t>
  </si>
  <si>
    <t>SVK19920326</t>
  </si>
  <si>
    <t>ŠPILÁK Dominik</t>
  </si>
  <si>
    <t>SVK19570213</t>
  </si>
  <si>
    <t>ŠTEFÁNIK Štefan</t>
  </si>
  <si>
    <t>SVK19920303</t>
  </si>
  <si>
    <t>VANKO Pavol</t>
  </si>
  <si>
    <t>SVK19910124</t>
  </si>
  <si>
    <t>ZEMKO Samuel</t>
  </si>
  <si>
    <t>BEREŠÍK Daniel</t>
  </si>
  <si>
    <t>T.N.V.Racing Team Teplička nad Váhom</t>
  </si>
  <si>
    <t>TNV TNV RT</t>
  </si>
  <si>
    <t>SVK19920924</t>
  </si>
  <si>
    <t>BITUŠÍK Matúš</t>
  </si>
  <si>
    <t>SVK19910107</t>
  </si>
  <si>
    <t>BOLČEK Jakub</t>
  </si>
  <si>
    <t>SVK19910626</t>
  </si>
  <si>
    <t>GRINČ Martin</t>
  </si>
  <si>
    <t>SVK19910309</t>
  </si>
  <si>
    <t>HANULIAK Daniel</t>
  </si>
  <si>
    <t>SVK19930920</t>
  </si>
  <si>
    <t>CHABADA Michal</t>
  </si>
  <si>
    <t>JANUŠ Peter</t>
  </si>
  <si>
    <t>SVK19921107</t>
  </si>
  <si>
    <t>MILO Adam</t>
  </si>
  <si>
    <t>SVK19910607</t>
  </si>
  <si>
    <t>POLIAK Matej</t>
  </si>
  <si>
    <t>SVK19920825</t>
  </si>
  <si>
    <t>SKUPEŇ Maroš</t>
  </si>
  <si>
    <t>SVK19780805</t>
  </si>
  <si>
    <t>HARCEG Peter</t>
  </si>
  <si>
    <t>TJ SOKOL Topoľčany</t>
  </si>
  <si>
    <t>TP SOKOL</t>
  </si>
  <si>
    <t>HARCEG Ivan</t>
  </si>
  <si>
    <t>SVK19920618</t>
  </si>
  <si>
    <t>HULA Daniel</t>
  </si>
  <si>
    <t>SVK19451015</t>
  </si>
  <si>
    <t>KMOTORKA Jan</t>
  </si>
  <si>
    <t>SVK20030328</t>
  </si>
  <si>
    <t>KMOTORKOVÁ Patrícia</t>
  </si>
  <si>
    <t>SUCHÁR Tomáš</t>
  </si>
  <si>
    <t>SVK19410411</t>
  </si>
  <si>
    <t>KOTLEBA Eduard</t>
  </si>
  <si>
    <t>CK JUNIOR Trnava</t>
  </si>
  <si>
    <t>TT JUN</t>
  </si>
  <si>
    <t>SVK19870506</t>
  </si>
  <si>
    <t>BACHRATY Robert</t>
  </si>
  <si>
    <t>Olympik Trnava</t>
  </si>
  <si>
    <t>TT OLYMPIK</t>
  </si>
  <si>
    <t>SVK19740704</t>
  </si>
  <si>
    <t>CÍFERSKÝ Miroslav</t>
  </si>
  <si>
    <t>SVK19941203</t>
  </si>
  <si>
    <t>DUCHOŇ Ondrej</t>
  </si>
  <si>
    <t>SVK19810814</t>
  </si>
  <si>
    <t>DVOŘÁKOVÁ Dana</t>
  </si>
  <si>
    <t>SVK19940805</t>
  </si>
  <si>
    <t>KLOTTON Michal</t>
  </si>
  <si>
    <t>SVK19560425</t>
  </si>
  <si>
    <t>KUJOVIČ Bohuslav</t>
  </si>
  <si>
    <t>SVK19590204</t>
  </si>
  <si>
    <t>KUJOVIČ František</t>
  </si>
  <si>
    <t>MALOVEC Ľuboš</t>
  </si>
  <si>
    <t>SVK19880712</t>
  </si>
  <si>
    <t>MASARYK Tomáš</t>
  </si>
  <si>
    <t>SVK19860314</t>
  </si>
  <si>
    <t>OLŠAVSKÝ Tomáš</t>
  </si>
  <si>
    <t>PAŠEK Sebastian</t>
  </si>
  <si>
    <t>SVK19860205</t>
  </si>
  <si>
    <t>PLEVJAK Lubos</t>
  </si>
  <si>
    <t>SVK19760306</t>
  </si>
  <si>
    <t>REHÁK Štefan</t>
  </si>
  <si>
    <t>SVK19921113</t>
  </si>
  <si>
    <t>UVÁČEK Vlastimil</t>
  </si>
  <si>
    <t>SVK19930211</t>
  </si>
  <si>
    <t>VOZÁR Lukáš</t>
  </si>
  <si>
    <t>SVK19830118</t>
  </si>
  <si>
    <t>BADUROVÁ Lenka</t>
  </si>
  <si>
    <t>KPHC Turčianske Teplice</t>
  </si>
  <si>
    <t>TUR T KPHC</t>
  </si>
  <si>
    <t>SVK19821223</t>
  </si>
  <si>
    <t>KUBÍK Michal</t>
  </si>
  <si>
    <t>SVK19920412</t>
  </si>
  <si>
    <t>KUBÍK Miroslav</t>
  </si>
  <si>
    <t>SVK19891126</t>
  </si>
  <si>
    <t>KUBÍKOVÁ Júlia</t>
  </si>
  <si>
    <t>SVK19630423</t>
  </si>
  <si>
    <t>KUBÍKOVÁ Elena</t>
  </si>
  <si>
    <t>SVK19720710</t>
  </si>
  <si>
    <t>PORUBSKÝ Róbert</t>
  </si>
  <si>
    <t>SVK19800901</t>
  </si>
  <si>
    <t>POŽESKÝ Karol</t>
  </si>
  <si>
    <t>SVK19600926</t>
  </si>
  <si>
    <t>ŠPANÍK Peter</t>
  </si>
  <si>
    <t>ŠPÁNIK Peter</t>
  </si>
  <si>
    <t>SVK19940906</t>
  </si>
  <si>
    <t>ŠTEUČEK Martin</t>
  </si>
  <si>
    <t>SVK19641010</t>
  </si>
  <si>
    <t>ŠTRBA Michal</t>
  </si>
  <si>
    <t>SVK19580830</t>
  </si>
  <si>
    <t>ŠTRENGER Jaroslav</t>
  </si>
  <si>
    <t>SVK19950811</t>
  </si>
  <si>
    <t>ŠTRENGER Marek</t>
  </si>
  <si>
    <t>SVK19630627</t>
  </si>
  <si>
    <t>VLČKO Ladislav</t>
  </si>
  <si>
    <t>SVK19490629</t>
  </si>
  <si>
    <t>VRIČAN Peter</t>
  </si>
  <si>
    <t>SVK19810514</t>
  </si>
  <si>
    <t>VRIČAN Daniel</t>
  </si>
  <si>
    <t>SVK19750428</t>
  </si>
  <si>
    <t>VRIČAN Andrej</t>
  </si>
  <si>
    <t>SVK19640624</t>
  </si>
  <si>
    <t>VRIČAN František</t>
  </si>
  <si>
    <t>SVK19931020</t>
  </si>
  <si>
    <t>BEBČÁK Jozef</t>
  </si>
  <si>
    <t>Cykloklub Turzovka</t>
  </si>
  <si>
    <t>TURZOV.CK</t>
  </si>
  <si>
    <t>SVK19691116</t>
  </si>
  <si>
    <t>BEBČÁK Jozef st.</t>
  </si>
  <si>
    <t>SVK19860918</t>
  </si>
  <si>
    <t>LITVÍK Miroslav</t>
  </si>
  <si>
    <t>SVK19601119</t>
  </si>
  <si>
    <t>PAPIK František</t>
  </si>
  <si>
    <t>SVK19720702</t>
  </si>
  <si>
    <t>PONEK Marian</t>
  </si>
  <si>
    <t>BOČKOR Ladislav</t>
  </si>
  <si>
    <t>ŠKZP HANDBIKE TEAM SLOVAKIA</t>
  </si>
  <si>
    <t xml:space="preserve">HANDBIKE   </t>
  </si>
  <si>
    <t>VG ŠKZP HT</t>
  </si>
  <si>
    <t>SVK19760721</t>
  </si>
  <si>
    <t>KUCHAR René</t>
  </si>
  <si>
    <t>SVK19640703</t>
  </si>
  <si>
    <t>KUKĽA Daniel</t>
  </si>
  <si>
    <t>SVK19630323</t>
  </si>
  <si>
    <t>OROSZOVÁ Anna</t>
  </si>
  <si>
    <t>SVK19650807</t>
  </si>
  <si>
    <t>PITOŇÁK Dušan</t>
  </si>
  <si>
    <t>SVK19630814</t>
  </si>
  <si>
    <t>ŠELINGA Peter</t>
  </si>
  <si>
    <t>SVK19550116</t>
  </si>
  <si>
    <t>KUNŠTÁR Jan</t>
  </si>
  <si>
    <t>CK AUTOCENTRUM J.B. Veľký Krtíš</t>
  </si>
  <si>
    <t>VK AUTOC</t>
  </si>
  <si>
    <t>SVK19570115</t>
  </si>
  <si>
    <t>MELO Vladimir</t>
  </si>
  <si>
    <t>SVK19480120</t>
  </si>
  <si>
    <t>TUHÁRSKY Ján</t>
  </si>
  <si>
    <t>SVK19690108</t>
  </si>
  <si>
    <t>HRIŇ Štefan</t>
  </si>
  <si>
    <t>Cykloklub Vlkanová Witzenmann</t>
  </si>
  <si>
    <t>VLKANOVÁ</t>
  </si>
  <si>
    <t>SVK19760925</t>
  </si>
  <si>
    <t>KAZANSKÝ Rastislav</t>
  </si>
  <si>
    <t>SVK19800108</t>
  </si>
  <si>
    <t>KORYTKO Jozef</t>
  </si>
  <si>
    <t>SVK19560205</t>
  </si>
  <si>
    <t>KOŠI Vladimír</t>
  </si>
  <si>
    <t>SVK19730923</t>
  </si>
  <si>
    <t>KYSEĽ Ján</t>
  </si>
  <si>
    <t>SVK19870303</t>
  </si>
  <si>
    <t>PÁRIČKA Michal</t>
  </si>
  <si>
    <t>SVK19730505</t>
  </si>
  <si>
    <t>SIRÁGI Martin</t>
  </si>
  <si>
    <t>SVK19610418</t>
  </si>
  <si>
    <t>SLÍŽ Fedor</t>
  </si>
  <si>
    <t>SVK19520412</t>
  </si>
  <si>
    <t>ŠUPOLIK Jaroslav</t>
  </si>
  <si>
    <t>SVK19760608</t>
  </si>
  <si>
    <t>ŠUPOLÍK Jaroslav</t>
  </si>
  <si>
    <t>SVK19811014</t>
  </si>
  <si>
    <t>BARTÁK Peter</t>
  </si>
  <si>
    <t>Cyklotrialový klub Záriečie</t>
  </si>
  <si>
    <t>ZARIEČIE</t>
  </si>
  <si>
    <t>SVK19990409</t>
  </si>
  <si>
    <t>HLAVATÝ Samuel</t>
  </si>
  <si>
    <t>SVK19700715</t>
  </si>
  <si>
    <t>HLAVATÝ Radovan</t>
  </si>
  <si>
    <t>SVK19701218</t>
  </si>
  <si>
    <t>JANÍČEK Milan</t>
  </si>
  <si>
    <t>SVK19940412</t>
  </si>
  <si>
    <t>JANÍČKOVÁ Tatiana</t>
  </si>
  <si>
    <t>SVK19631011</t>
  </si>
  <si>
    <t>KALUS Ľubomír</t>
  </si>
  <si>
    <t>SVK19930122</t>
  </si>
  <si>
    <t>KALUS Tomáš</t>
  </si>
  <si>
    <t>SVK19830726</t>
  </si>
  <si>
    <t>MUZIGA Peter</t>
  </si>
  <si>
    <t>SVK19821008</t>
  </si>
  <si>
    <t>ŠIDLÍK Ján</t>
  </si>
  <si>
    <t>SVK19540925</t>
  </si>
  <si>
    <t>SVK19570114</t>
  </si>
  <si>
    <t>ŠIDLIKOVÁ Anna</t>
  </si>
  <si>
    <t>SVK19905614</t>
  </si>
  <si>
    <t>BACHRATÁ Dominika</t>
  </si>
  <si>
    <t>CK BMX Zeleneč</t>
  </si>
  <si>
    <t>ZELENEČ</t>
  </si>
  <si>
    <t>SVK19601202</t>
  </si>
  <si>
    <t>BACHRATÁ Maria Mgr.</t>
  </si>
  <si>
    <t>SVK19600805</t>
  </si>
  <si>
    <t>SVK19930422</t>
  </si>
  <si>
    <t>ČAPIČÍK Matúš</t>
  </si>
  <si>
    <t>SVK19910110</t>
  </si>
  <si>
    <t>GROSS Arnold</t>
  </si>
  <si>
    <t>CK UNICOM Zvolen</t>
  </si>
  <si>
    <t>ZV UNICOM</t>
  </si>
  <si>
    <t>SVK19930310</t>
  </si>
  <si>
    <t>GROSS Richard</t>
  </si>
  <si>
    <t>SVK19820826</t>
  </si>
  <si>
    <t>HAUSER Tomáš</t>
  </si>
  <si>
    <t>KOVÁČIK Martin</t>
  </si>
  <si>
    <t>SVK19660506</t>
  </si>
  <si>
    <t>KOVÁČIK Miroslav</t>
  </si>
  <si>
    <t>SVK19880501</t>
  </si>
  <si>
    <t>PASTOREKOVÁ Lucia</t>
  </si>
  <si>
    <t>SVK19650311</t>
  </si>
  <si>
    <t>VALACH Ján</t>
  </si>
  <si>
    <t>SLOVENSKÝ CYKLOKLUB Zvolen</t>
  </si>
  <si>
    <t>ZVOLEN SC</t>
  </si>
  <si>
    <t>SVK19860804</t>
  </si>
  <si>
    <t>HANUS Lukáš</t>
  </si>
  <si>
    <t>MERIDA BIKING TEAM</t>
  </si>
  <si>
    <t>ŽE MERIDA</t>
  </si>
  <si>
    <t>SVK19880209</t>
  </si>
  <si>
    <t>UHLARIKOVÁ Katarína</t>
  </si>
  <si>
    <t>SVK19780326</t>
  </si>
  <si>
    <t>BENČOVÁ Ivana</t>
  </si>
  <si>
    <t>Cyklistický spolok Žilina</t>
  </si>
  <si>
    <t>ŽILINA CS</t>
  </si>
  <si>
    <t>SVK19930203</t>
  </si>
  <si>
    <t>BUČO Jakub</t>
  </si>
  <si>
    <t>SVK19911102</t>
  </si>
  <si>
    <t>BUČOVÁ Patrícia</t>
  </si>
  <si>
    <t>SVK19700319</t>
  </si>
  <si>
    <t>BUČOVÁ Helena</t>
  </si>
  <si>
    <t>SVK19961005</t>
  </si>
  <si>
    <t>BUŠFY Michal</t>
  </si>
  <si>
    <t>SVK19950314</t>
  </si>
  <si>
    <t>DUBEŇ Martin</t>
  </si>
  <si>
    <t>SVK19971203</t>
  </si>
  <si>
    <t>DUBEŇ Branislav</t>
  </si>
  <si>
    <t>SVK19721225</t>
  </si>
  <si>
    <t>DUBEŇ Štefan</t>
  </si>
  <si>
    <t>SVK19740429</t>
  </si>
  <si>
    <t>DUBEŇOVÁ Zuzana</t>
  </si>
  <si>
    <t>SVK19480816</t>
  </si>
  <si>
    <t>FTOREK Peter</t>
  </si>
  <si>
    <t>SVK19981211</t>
  </si>
  <si>
    <t>GAŠPARÍK Branislav</t>
  </si>
  <si>
    <t>SVK19940118</t>
  </si>
  <si>
    <t>HUDEK Dominik</t>
  </si>
  <si>
    <t>SVK19921221</t>
  </si>
  <si>
    <t>KOLAŘ Michael</t>
  </si>
  <si>
    <t>LABAJ Ján</t>
  </si>
  <si>
    <t>SVK19960514</t>
  </si>
  <si>
    <t>LUKÁČ Milan</t>
  </si>
  <si>
    <t>SVK19730504</t>
  </si>
  <si>
    <t>LUKÁČOVÁ Jana</t>
  </si>
  <si>
    <t>SVK19631002</t>
  </si>
  <si>
    <t>MÁLIK Juraj</t>
  </si>
  <si>
    <t>SVK19931129</t>
  </si>
  <si>
    <t>MÁLIK Róbert</t>
  </si>
  <si>
    <t>SVK19631019</t>
  </si>
  <si>
    <t>MALÍKOVÁ Margita</t>
  </si>
  <si>
    <t>SVK19980530</t>
  </si>
  <si>
    <t>MICHALIČKA Juraj</t>
  </si>
  <si>
    <t>SVK20001202</t>
  </si>
  <si>
    <t>MICHALIČKA Štefan</t>
  </si>
  <si>
    <t>SVK19990721</t>
  </si>
  <si>
    <t>MICHALIČKOVÁ Lucia</t>
  </si>
  <si>
    <t>SVK20021230</t>
  </si>
  <si>
    <t>MICHALIČKOVÁ Zuzana</t>
  </si>
  <si>
    <t>SVK19621023</t>
  </si>
  <si>
    <t>NOVOSAD Milan</t>
  </si>
  <si>
    <t>SVK19790505</t>
  </si>
  <si>
    <t>OLŠIAK Ľuboslav</t>
  </si>
  <si>
    <t>SVK19960211</t>
  </si>
  <si>
    <t>ORAVEC Matej</t>
  </si>
  <si>
    <t>SVK19981014</t>
  </si>
  <si>
    <t>PERSON Tomáš</t>
  </si>
  <si>
    <t>SVK19430314</t>
  </si>
  <si>
    <t>PETER Ivan</t>
  </si>
  <si>
    <t>SVK19570106</t>
  </si>
  <si>
    <t>SAGAN Ľubomír</t>
  </si>
  <si>
    <t>SVK19420407</t>
  </si>
  <si>
    <t>SITÁR Igor</t>
  </si>
  <si>
    <t>SVK19930908</t>
  </si>
  <si>
    <t>SLIVIAK Matej</t>
  </si>
  <si>
    <t>SVK19911205</t>
  </si>
  <si>
    <t>SLOTTA Martin</t>
  </si>
  <si>
    <t>SVK19550308</t>
  </si>
  <si>
    <t>ŠIPČIAK Ladislav</t>
  </si>
  <si>
    <t>SVK19920428</t>
  </si>
  <si>
    <t>ŠKORVÁNEK Juraj</t>
  </si>
  <si>
    <t>SVK19990413</t>
  </si>
  <si>
    <t>ŠOŠKA Samuel</t>
  </si>
  <si>
    <t>SVK19990312</t>
  </si>
  <si>
    <t>ŠTOČEK Matúš</t>
  </si>
  <si>
    <t>SVK19950104</t>
  </si>
  <si>
    <t>URBANEC Patrik</t>
  </si>
  <si>
    <t>SVK19610504</t>
  </si>
  <si>
    <t>VOJTEK Miloš</t>
  </si>
  <si>
    <t>SVK19561126</t>
  </si>
  <si>
    <t>VYŠŇA Michal          Ing.</t>
  </si>
  <si>
    <t>SVK19900131</t>
  </si>
  <si>
    <t>VYŠŇOVÁ Michaela</t>
  </si>
  <si>
    <t>SVK19720929</t>
  </si>
  <si>
    <t>ZANICKÝ Peter</t>
  </si>
  <si>
    <t>SVK19940311</t>
  </si>
  <si>
    <t>ŽUCHA Tomáš</t>
  </si>
  <si>
    <t>SVK19740422</t>
  </si>
  <si>
    <t>ŽUCHA Gabriel</t>
  </si>
  <si>
    <t>SVK19940519</t>
  </si>
  <si>
    <t>BREZÁNI Marek</t>
  </si>
  <si>
    <t>Turisticko-cyklistický klub Žilina</t>
  </si>
  <si>
    <t>ŽILINA TCK</t>
  </si>
  <si>
    <t>SVK19730206</t>
  </si>
  <si>
    <t>DRÁBIK Peter</t>
  </si>
  <si>
    <t>SVK19920416</t>
  </si>
  <si>
    <t>FAJBÍK Mário</t>
  </si>
  <si>
    <t>SVK19880704</t>
  </si>
  <si>
    <t>FUNDÁREKOVÁ Lenka</t>
  </si>
  <si>
    <t>SVK19891213</t>
  </si>
  <si>
    <t>GRINČ Tomáš</t>
  </si>
  <si>
    <t>SVK19930607</t>
  </si>
  <si>
    <t>CHASNÍK Dominik</t>
  </si>
  <si>
    <t>SVK19810221</t>
  </si>
  <si>
    <t>LICHNER Peter</t>
  </si>
  <si>
    <t>SVK19900414</t>
  </si>
  <si>
    <t>MACKOVČÁK Vladimír</t>
  </si>
  <si>
    <t>SVK19920408</t>
  </si>
  <si>
    <t>MACHYNA Patrik</t>
  </si>
  <si>
    <t>SVK19930815</t>
  </si>
  <si>
    <t>MAJERČÍK Rudolf</t>
  </si>
  <si>
    <t>SVK19920117</t>
  </si>
  <si>
    <t>MATUŠNÝ Mário</t>
  </si>
  <si>
    <t>SVK19920930</t>
  </si>
  <si>
    <t>MESIARIK Michal</t>
  </si>
  <si>
    <t>MIČÁK Jakub</t>
  </si>
  <si>
    <t>SVK19920222</t>
  </si>
  <si>
    <t>MINDEK Tomáš</t>
  </si>
  <si>
    <t>SVK19881215</t>
  </si>
  <si>
    <t>PLÁTEK Lukáš</t>
  </si>
  <si>
    <t>SVK19850211</t>
  </si>
  <si>
    <t>PRIBIČKO Juraj</t>
  </si>
  <si>
    <t>SVK19650210</t>
  </si>
  <si>
    <t>STRAKA Andrej</t>
  </si>
  <si>
    <t>SVK19770819</t>
  </si>
  <si>
    <t>ŠIŠKA Michal</t>
  </si>
  <si>
    <t>SVK19530911</t>
  </si>
  <si>
    <t>ŠIŠKA Jozef</t>
  </si>
  <si>
    <t>SVK19550727</t>
  </si>
  <si>
    <t>ŠIŠKOVA Nadežda</t>
  </si>
  <si>
    <t>SVK19920617</t>
  </si>
  <si>
    <t>TICHÝ Miroslav</t>
  </si>
  <si>
    <t>SVK19910822</t>
  </si>
  <si>
    <t>TKÁČIK Pavol</t>
  </si>
  <si>
    <t>SVK19910707</t>
  </si>
  <si>
    <t>BALIŠ Peter</t>
  </si>
  <si>
    <t>MŠK - CK Žiar nad Hronom</t>
  </si>
  <si>
    <t>ŽNH MŠK</t>
  </si>
  <si>
    <t>SVK19920613</t>
  </si>
  <si>
    <t>BEŇO Maroš</t>
  </si>
  <si>
    <t>SVK19921027</t>
  </si>
  <si>
    <t>FILIPČÍK Filip</t>
  </si>
  <si>
    <t>SVK19671221</t>
  </si>
  <si>
    <t>FILIPČÍK Ľuboš</t>
  </si>
  <si>
    <t>SVK19970411</t>
  </si>
  <si>
    <t>GAŠPAR Filip</t>
  </si>
  <si>
    <t>SVK19960701</t>
  </si>
  <si>
    <t>HASCH Karol</t>
  </si>
  <si>
    <t>SVK19981202</t>
  </si>
  <si>
    <t>HASCH Henrich</t>
  </si>
  <si>
    <t>SVK19651016</t>
  </si>
  <si>
    <t>SVK19970730</t>
  </si>
  <si>
    <t>JELŽA Nicolas</t>
  </si>
  <si>
    <t>SVK19740418</t>
  </si>
  <si>
    <t>JELŽA Jozef</t>
  </si>
  <si>
    <t>SVK19801120</t>
  </si>
  <si>
    <t>KYSELA Peter</t>
  </si>
  <si>
    <t>SVK19971210</t>
  </si>
  <si>
    <t>MIHALČÍK Dominik</t>
  </si>
  <si>
    <t>SVK19730307</t>
  </si>
  <si>
    <t>MIHALČÍK Rudolf</t>
  </si>
  <si>
    <t>SVK19560411</t>
  </si>
  <si>
    <t>MINÁR Ján</t>
  </si>
  <si>
    <t>SVK19690920</t>
  </si>
  <si>
    <t>PROCNER Branislav</t>
  </si>
  <si>
    <t>SVK19920723</t>
  </si>
  <si>
    <t>RITTER Oliver</t>
  </si>
  <si>
    <t>SVK19550510</t>
  </si>
  <si>
    <t>SITORA František</t>
  </si>
  <si>
    <t>SVK19600713</t>
  </si>
  <si>
    <t>SITOROVÁ Darina</t>
  </si>
  <si>
    <t>SVK19510706</t>
  </si>
  <si>
    <t>SZEGHY Peter</t>
  </si>
  <si>
    <t>SVK19950620</t>
  </si>
  <si>
    <t>ŠMONDRK Samuel</t>
  </si>
  <si>
    <t>SVK19970514</t>
  </si>
  <si>
    <t>TRUBAN Matej</t>
  </si>
  <si>
    <t>SVK19740109</t>
  </si>
  <si>
    <t>TRUBANOVA Silvia</t>
  </si>
  <si>
    <t>SVK19940322</t>
  </si>
  <si>
    <t>VAŠ Lukáš</t>
  </si>
  <si>
    <t>SVK19711107</t>
  </si>
  <si>
    <t>VAŠ Branislav</t>
  </si>
  <si>
    <t>SVK19920115</t>
  </si>
  <si>
    <t>VENCEL Boris</t>
  </si>
  <si>
    <t>SVK19601014</t>
  </si>
  <si>
    <t>VENCEL Stanislav</t>
  </si>
  <si>
    <t>SVK19660609</t>
  </si>
  <si>
    <t>VESELÝ Milan</t>
  </si>
  <si>
    <t>ZAŤKO Dominik</t>
  </si>
  <si>
    <t>SVK19710102</t>
  </si>
  <si>
    <t>ZAŤKO Marián</t>
  </si>
  <si>
    <t>BENČIČ Ján</t>
  </si>
  <si>
    <t>Vital Bratislava</t>
  </si>
  <si>
    <t>SVK19940904</t>
  </si>
  <si>
    <t>BALÁŽ Maroš</t>
  </si>
  <si>
    <t>SVK19900422</t>
  </si>
  <si>
    <t>MOSNÝ Andrej</t>
  </si>
  <si>
    <t xml:space="preserve"> </t>
  </si>
  <si>
    <t>MEDZINÁRODNÉ CYKLISTICKÉ PRETEKY</t>
  </si>
  <si>
    <t>CENA KRUPINY - 14. Ročník</t>
  </si>
  <si>
    <t>Datum - Date:</t>
  </si>
  <si>
    <t>Čas prvého pretekára - 15,08</t>
  </si>
  <si>
    <t>Místo konání - Place:</t>
  </si>
  <si>
    <t>Dudince</t>
  </si>
  <si>
    <t xml:space="preserve">Délka - Distance: </t>
  </si>
  <si>
    <t>Výsledková listina – Score Sheet</t>
  </si>
  <si>
    <t>Ml. Žiaci</t>
  </si>
  <si>
    <t>Poř.č.</t>
  </si>
  <si>
    <t>ST. Č.</t>
  </si>
  <si>
    <t xml:space="preserve"> Č.LICENCE</t>
  </si>
  <si>
    <t>KÓD UCI</t>
  </si>
  <si>
    <t>PŘÍJMENÍ A JMÉNO</t>
  </si>
  <si>
    <t>KLUB</t>
  </si>
  <si>
    <t>KATEGORIE</t>
  </si>
  <si>
    <t>St. No.</t>
  </si>
  <si>
    <t>Licence No.</t>
  </si>
  <si>
    <t>UCI code</t>
  </si>
  <si>
    <t>Surname and name</t>
  </si>
  <si>
    <t>Team</t>
  </si>
  <si>
    <t>CATEGORY</t>
  </si>
  <si>
    <t>Mladší žáci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</si>
  <si>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</si>
  <si>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</si>
  <si>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</si>
  <si>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</si>
  <si>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</si>
  <si>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</si>
  <si>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</si>
  <si>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</si>
  <si>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</si>
  <si>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</si>
  <si>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</si>
  <si>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</si>
  <si>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</si>
  <si>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</si>
  <si>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</si>
  <si>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</si>
  <si>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</si>
  <si>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</si>
  <si>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</si>
  <si>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</si>
  <si>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</si>
  <si>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</si>
  <si>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</si>
  <si>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</si>
  <si>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</si>
  <si>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</si>
  <si>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</si>
  <si>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</si>
  <si>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</si>
  <si>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</si>
  <si>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</si>
  <si>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</si>
  <si>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</si>
  <si>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</si>
  <si>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</si>
  <si>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</si>
  <si>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</si>
  <si>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</si>
  <si>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</si>
  <si>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</si>
  <si>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Čas prvého pretekára - 28:31:40</t>
  </si>
  <si>
    <t>Mínus Kolá</t>
  </si>
  <si>
    <t>Body</t>
  </si>
  <si>
    <t>Starší žáci</t>
  </si>
  <si>
    <t>SVK19960516</t>
  </si>
  <si>
    <t>Barták Ferdinand</t>
  </si>
  <si>
    <t>SKC DUBNICA</t>
  </si>
  <si>
    <t>Hasch Karol</t>
  </si>
  <si>
    <t>Dubovská Nikola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</si>
  <si>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</si>
  <si>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</si>
  <si>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</si>
  <si>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</si>
  <si>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</si>
  <si>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</si>
  <si>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</si>
  <si>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</si>
  <si>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</si>
  <si>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</si>
  <si>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</si>
  <si>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</si>
  <si>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</si>
  <si>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</si>
  <si>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</si>
  <si>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Kadet</t>
  </si>
  <si>
    <t>Mínus kolá</t>
  </si>
  <si>
    <t>CZE19930511</t>
  </si>
  <si>
    <t>Černý Jozef</t>
  </si>
  <si>
    <t>ACK Stará Ves Nad Ondrejíci</t>
  </si>
  <si>
    <t>KADET</t>
  </si>
  <si>
    <t>Kalus Michal</t>
  </si>
  <si>
    <t>SVK19930524</t>
  </si>
  <si>
    <t>Špánik Juraj</t>
  </si>
  <si>
    <t>LAT19940213</t>
  </si>
  <si>
    <t>Janevics Peteris</t>
  </si>
  <si>
    <t>NN SPORTA KLUBS</t>
  </si>
  <si>
    <t>SVK19930127</t>
  </si>
  <si>
    <t>VankoJuraj</t>
  </si>
  <si>
    <t>Beznák Michal</t>
  </si>
  <si>
    <t>Rerko Tomas</t>
  </si>
  <si>
    <t>SVK19940712</t>
  </si>
  <si>
    <t>Šatka Pavol</t>
  </si>
  <si>
    <t>SVK19940513</t>
  </si>
  <si>
    <t>Hikel Dávid</t>
  </si>
  <si>
    <t>SVK19940108</t>
  </si>
  <si>
    <t>Lancaric Filip</t>
  </si>
  <si>
    <t>CK Klub Vital Bratislava</t>
  </si>
  <si>
    <t>SVK19920927</t>
  </si>
  <si>
    <t>Gagová Veronika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</si>
  <si>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</si>
  <si>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</si>
  <si>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</si>
  <si>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</si>
  <si>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</si>
  <si>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</si>
  <si>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</si>
  <si>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</si>
  <si>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</si>
  <si>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</si>
  <si>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</si>
  <si>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</si>
  <si>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</si>
  <si>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</si>
  <si>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</si>
  <si>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</si>
  <si>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</si>
  <si>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</si>
  <si>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</si>
  <si>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</si>
  <si>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</si>
  <si>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</si>
  <si>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</si>
  <si>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</si>
  <si>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</si>
  <si>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</si>
  <si>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</si>
  <si>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</si>
  <si>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</si>
  <si>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</si>
  <si>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</si>
  <si>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</si>
  <si>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</si>
  <si>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</si>
  <si>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</si>
  <si>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</si>
  <si>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</si>
  <si>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</si>
  <si>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</si>
  <si>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</si>
  <si>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</si>
  <si>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</si>
  <si>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</si>
  <si>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</si>
  <si>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</si>
  <si>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</si>
  <si>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</si>
  <si>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Junior</t>
  </si>
  <si>
    <t>Mínus Kolo</t>
  </si>
  <si>
    <t>Ažaltovič Tomáš</t>
  </si>
  <si>
    <t>SVK19910710</t>
  </si>
  <si>
    <t>Huňa Peter</t>
  </si>
  <si>
    <t>SKC Dubnica</t>
  </si>
  <si>
    <t>LAT19910507</t>
  </si>
  <si>
    <t>Silins Arturs</t>
  </si>
  <si>
    <t>SVK19920209</t>
  </si>
  <si>
    <t xml:space="preserve">Binka Ivan </t>
  </si>
  <si>
    <t>SVK19910209</t>
  </si>
  <si>
    <t>Gajdošík Marian</t>
  </si>
  <si>
    <t>Macak Matus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</si>
  <si>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</si>
  <si>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</si>
  <si>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</si>
  <si>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</si>
  <si>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</si>
  <si>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</si>
  <si>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</si>
  <si>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</si>
  <si>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</si>
  <si>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</si>
  <si>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</si>
  <si>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</si>
  <si>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</si>
  <si>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</si>
  <si>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</si>
  <si>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</si>
  <si>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</si>
  <si>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</si>
  <si>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</si>
  <si>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</si>
  <si>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</si>
  <si>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</si>
  <si>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</si>
  <si>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</si>
  <si>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</si>
  <si>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</si>
  <si>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</si>
  <si>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</si>
  <si>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</si>
  <si>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</si>
  <si>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</si>
  <si>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</si>
  <si>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</si>
  <si>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U - 23</t>
  </si>
  <si>
    <t>LAT19900206</t>
  </si>
  <si>
    <t>Smirnovs Andris</t>
  </si>
  <si>
    <t>POL19900107</t>
  </si>
  <si>
    <t>Migdol Kamil</t>
  </si>
  <si>
    <t>Breg - Nysa</t>
  </si>
  <si>
    <t>LAT19870421</t>
  </si>
  <si>
    <t>Smolins Ervins</t>
  </si>
  <si>
    <t>LAT19870122</t>
  </si>
  <si>
    <t>Praulinš Didzis</t>
  </si>
  <si>
    <t>CZE19751028</t>
  </si>
  <si>
    <t>Klašterka Tomáš</t>
  </si>
  <si>
    <t>ACK Stara Ves Nad Ondrejíci</t>
  </si>
  <si>
    <t>Gajdošík Štefan</t>
  </si>
  <si>
    <t>Pro Bike Veľký Krtíš</t>
  </si>
  <si>
    <t>CZE19820917</t>
  </si>
  <si>
    <t>Javorek Petr</t>
  </si>
  <si>
    <t>CZE19840714</t>
  </si>
  <si>
    <t>Davidek Petr</t>
  </si>
  <si>
    <t>CK FESO Petrvald</t>
  </si>
  <si>
    <t>CZE19880629</t>
  </si>
  <si>
    <t>Janošek Tomáš</t>
  </si>
  <si>
    <t>CZE19890615</t>
  </si>
  <si>
    <t>Miček Ondrej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</si>
</sst>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@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6"/>
      <name val="Tahoma"/>
      <family val="2"/>
    </font>
    <font>
      <b/>
      <sz val="1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b/>
      <sz val="6"/>
      <name val="Tahoma"/>
      <family val="2"/>
    </font>
    <font>
      <sz val="6"/>
      <color indexed="12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7" borderId="0" applyNumberFormat="0" applyBorder="0" applyAlignment="0" applyProtection="0"/>
    <xf numFmtId="164" fontId="0" fillId="0" borderId="0">
      <alignment/>
      <protection/>
    </xf>
    <xf numFmtId="164" fontId="9" fillId="0" borderId="0">
      <alignment/>
      <protection/>
    </xf>
    <xf numFmtId="164" fontId="0" fillId="18" borderId="5" applyNumberFormat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19" borderId="8" applyNumberFormat="0" applyAlignment="0" applyProtection="0"/>
    <xf numFmtId="164" fontId="16" fillId="19" borderId="9" applyNumberFormat="0" applyAlignment="0" applyProtection="0"/>
    <xf numFmtId="164" fontId="17" fillId="0" borderId="0" applyNumberFormat="0" applyFill="0" applyBorder="0" applyAlignment="0" applyProtection="0"/>
    <xf numFmtId="164" fontId="18" fillId="3" borderId="0" applyNumberFormat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5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9" fillId="24" borderId="0" xfId="45" applyFont="1" applyFill="1" applyAlignment="1">
      <alignment horizontal="center"/>
      <protection/>
    </xf>
    <xf numFmtId="165" fontId="19" fillId="24" borderId="0" xfId="45" applyNumberFormat="1" applyFont="1" applyFill="1" applyAlignment="1">
      <alignment horizontal="center"/>
      <protection/>
    </xf>
    <xf numFmtId="164" fontId="20" fillId="0" borderId="0" xfId="0" applyFont="1" applyAlignment="1">
      <alignment/>
    </xf>
    <xf numFmtId="165" fontId="20" fillId="0" borderId="0" xfId="0" applyNumberFormat="1" applyFont="1" applyAlignment="1">
      <alignment/>
    </xf>
    <xf numFmtId="164" fontId="0" fillId="0" borderId="0" xfId="0" applyAlignment="1">
      <alignment horizontal="center"/>
    </xf>
    <xf numFmtId="164" fontId="0" fillId="0" borderId="10" xfId="0" applyBorder="1" applyAlignment="1">
      <alignment/>
    </xf>
    <xf numFmtId="164" fontId="21" fillId="0" borderId="11" xfId="46" applyFont="1" applyBorder="1" applyAlignment="1">
      <alignment horizontal="center"/>
      <protection/>
    </xf>
    <xf numFmtId="164" fontId="21" fillId="0" borderId="0" xfId="46" applyFont="1" applyBorder="1" applyAlignment="1">
      <alignment/>
      <protection/>
    </xf>
    <xf numFmtId="164" fontId="0" fillId="0" borderId="12" xfId="0" applyBorder="1" applyAlignment="1">
      <alignment/>
    </xf>
    <xf numFmtId="164" fontId="22" fillId="0" borderId="13" xfId="46" applyFont="1" applyBorder="1" applyAlignment="1">
      <alignment horizontal="center" vertical="top" wrapText="1"/>
      <protection/>
    </xf>
    <xf numFmtId="164" fontId="22" fillId="0" borderId="0" xfId="46" applyFont="1" applyBorder="1" applyAlignment="1">
      <alignment vertical="top" wrapText="1"/>
      <protection/>
    </xf>
    <xf numFmtId="164" fontId="23" fillId="0" borderId="0" xfId="46" applyFont="1" applyBorder="1" applyAlignment="1">
      <alignment horizontal="left"/>
      <protection/>
    </xf>
    <xf numFmtId="165" fontId="23" fillId="0" borderId="0" xfId="46" applyNumberFormat="1" applyFont="1" applyBorder="1" applyAlignment="1">
      <alignment horizontal="right"/>
      <protection/>
    </xf>
    <xf numFmtId="164" fontId="23" fillId="0" borderId="0" xfId="0" applyFont="1" applyBorder="1" applyAlignment="1">
      <alignment horizontal="center"/>
    </xf>
    <xf numFmtId="164" fontId="24" fillId="0" borderId="13" xfId="0" applyFont="1" applyBorder="1" applyAlignment="1">
      <alignment horizontal="right"/>
    </xf>
    <xf numFmtId="164" fontId="23" fillId="0" borderId="0" xfId="0" applyFont="1" applyBorder="1" applyAlignment="1">
      <alignment/>
    </xf>
    <xf numFmtId="164" fontId="23" fillId="0" borderId="0" xfId="0" applyFont="1" applyBorder="1" applyAlignment="1">
      <alignment horizontal="left"/>
    </xf>
    <xf numFmtId="164" fontId="25" fillId="0" borderId="0" xfId="46" applyFont="1" applyBorder="1" applyAlignment="1">
      <alignment horizontal="center"/>
      <protection/>
    </xf>
    <xf numFmtId="164" fontId="25" fillId="0" borderId="13" xfId="46" applyFont="1" applyBorder="1" applyAlignment="1">
      <alignment horizontal="center"/>
      <protection/>
    </xf>
    <xf numFmtId="164" fontId="26" fillId="0" borderId="0" xfId="46" applyFont="1" applyBorder="1">
      <alignment/>
      <protection/>
    </xf>
    <xf numFmtId="164" fontId="23" fillId="0" borderId="13" xfId="0" applyFont="1" applyBorder="1" applyAlignment="1">
      <alignment horizontal="right"/>
    </xf>
    <xf numFmtId="164" fontId="26" fillId="0" borderId="0" xfId="46" applyFont="1" applyBorder="1" applyAlignment="1">
      <alignment horizontal="center"/>
      <protection/>
    </xf>
    <xf numFmtId="164" fontId="27" fillId="0" borderId="14" xfId="46" applyFont="1" applyBorder="1" applyAlignment="1">
      <alignment horizontal="center" vertical="center"/>
      <protection/>
    </xf>
    <xf numFmtId="166" fontId="26" fillId="0" borderId="13" xfId="46" applyNumberFormat="1" applyFont="1" applyBorder="1" applyAlignment="1">
      <alignment horizontal="center"/>
      <protection/>
    </xf>
    <xf numFmtId="164" fontId="28" fillId="0" borderId="0" xfId="46" applyFont="1" applyBorder="1" applyAlignment="1">
      <alignment horizontal="right"/>
      <protection/>
    </xf>
    <xf numFmtId="164" fontId="29" fillId="25" borderId="10" xfId="46" applyFont="1" applyFill="1" applyBorder="1" applyAlignment="1">
      <alignment horizontal="center"/>
      <protection/>
    </xf>
    <xf numFmtId="164" fontId="29" fillId="25" borderId="15" xfId="46" applyFont="1" applyFill="1" applyBorder="1" applyAlignment="1">
      <alignment horizontal="center"/>
      <protection/>
    </xf>
    <xf numFmtId="164" fontId="29" fillId="25" borderId="11" xfId="46" applyFont="1" applyFill="1" applyBorder="1" applyAlignment="1">
      <alignment horizontal="center"/>
      <protection/>
    </xf>
    <xf numFmtId="164" fontId="21" fillId="0" borderId="0" xfId="46" applyFont="1" applyBorder="1" applyAlignment="1">
      <alignment horizontal="center"/>
      <protection/>
    </xf>
    <xf numFmtId="164" fontId="30" fillId="25" borderId="16" xfId="46" applyFont="1" applyFill="1" applyBorder="1" applyAlignment="1">
      <alignment horizontal="center"/>
      <protection/>
    </xf>
    <xf numFmtId="164" fontId="30" fillId="25" borderId="17" xfId="46" applyFont="1" applyFill="1" applyBorder="1" applyAlignment="1">
      <alignment horizontal="center"/>
      <protection/>
    </xf>
    <xf numFmtId="164" fontId="30" fillId="25" borderId="18" xfId="46" applyFont="1" applyFill="1" applyBorder="1" applyAlignment="1">
      <alignment horizontal="center"/>
      <protection/>
    </xf>
    <xf numFmtId="164" fontId="22" fillId="0" borderId="0" xfId="46" applyFont="1" applyBorder="1" applyAlignment="1">
      <alignment horizontal="center" vertical="top" wrapText="1"/>
      <protection/>
    </xf>
    <xf numFmtId="164" fontId="28" fillId="21" borderId="19" xfId="46" applyFont="1" applyFill="1" applyBorder="1" applyAlignment="1">
      <alignment horizontal="center"/>
      <protection/>
    </xf>
    <xf numFmtId="164" fontId="0" fillId="0" borderId="12" xfId="0" applyBorder="1" applyAlignment="1">
      <alignment horizontal="center"/>
    </xf>
    <xf numFmtId="164" fontId="0" fillId="0" borderId="13" xfId="0" applyBorder="1" applyAlignment="1">
      <alignment/>
    </xf>
    <xf numFmtId="164" fontId="0" fillId="0" borderId="20" xfId="0" applyBorder="1" applyAlignment="1">
      <alignment horizontal="center"/>
    </xf>
    <xf numFmtId="164" fontId="0" fillId="0" borderId="14" xfId="0" applyBorder="1" applyAlignment="1">
      <alignment horizontal="center"/>
    </xf>
    <xf numFmtId="164" fontId="0" fillId="0" borderId="14" xfId="0" applyBorder="1" applyAlignment="1">
      <alignment/>
    </xf>
    <xf numFmtId="164" fontId="0" fillId="0" borderId="21" xfId="0" applyBorder="1" applyAlignment="1">
      <alignment/>
    </xf>
    <xf numFmtId="164" fontId="0" fillId="0" borderId="0" xfId="0" applyNumberFormat="1" applyAlignment="1">
      <alignment/>
    </xf>
    <xf numFmtId="164" fontId="21" fillId="0" borderId="15" xfId="46" applyFont="1" applyBorder="1" applyAlignment="1">
      <alignment horizontal="center"/>
      <protection/>
    </xf>
    <xf numFmtId="164" fontId="24" fillId="0" borderId="0" xfId="0" applyFont="1" applyBorder="1" applyAlignment="1">
      <alignment horizontal="right"/>
    </xf>
    <xf numFmtId="164" fontId="23" fillId="0" borderId="0" xfId="0" applyFont="1" applyBorder="1" applyAlignment="1">
      <alignment horizontal="right"/>
    </xf>
    <xf numFmtId="166" fontId="26" fillId="0" borderId="0" xfId="46" applyNumberFormat="1" applyFont="1" applyBorder="1" applyAlignment="1">
      <alignment horizontal="center"/>
      <protection/>
    </xf>
    <xf numFmtId="164" fontId="28" fillId="25" borderId="0" xfId="46" applyFont="1" applyFill="1" applyBorder="1" applyAlignment="1">
      <alignment horizontal="center"/>
      <protection/>
    </xf>
    <xf numFmtId="164" fontId="28" fillId="25" borderId="13" xfId="46" applyFont="1" applyFill="1" applyBorder="1" applyAlignment="1">
      <alignment horizontal="center"/>
      <protection/>
    </xf>
    <xf numFmtId="164" fontId="30" fillId="25" borderId="0" xfId="46" applyFont="1" applyFill="1" applyBorder="1" applyAlignment="1">
      <alignment horizontal="center"/>
      <protection/>
    </xf>
    <xf numFmtId="164" fontId="30" fillId="25" borderId="13" xfId="46" applyFont="1" applyFill="1" applyBorder="1" applyAlignment="1">
      <alignment horizontal="center"/>
      <protection/>
    </xf>
    <xf numFmtId="164" fontId="28" fillId="21" borderId="22" xfId="46" applyFont="1" applyFill="1" applyBorder="1" applyAlignment="1">
      <alignment horizontal="center"/>
      <protection/>
    </xf>
    <xf numFmtId="164" fontId="28" fillId="21" borderId="0" xfId="46" applyFont="1" applyFill="1" applyBorder="1" applyAlignment="1">
      <alignment horizontal="center"/>
      <protection/>
    </xf>
    <xf numFmtId="164" fontId="28" fillId="21" borderId="13" xfId="46" applyFont="1" applyFill="1" applyBorder="1" applyAlignment="1">
      <alignment horizontal="center"/>
      <protection/>
    </xf>
    <xf numFmtId="164" fontId="0" fillId="0" borderId="14" xfId="0" applyNumberFormat="1" applyFont="1" applyBorder="1" applyAlignment="1">
      <alignment/>
    </xf>
    <xf numFmtId="164" fontId="23" fillId="0" borderId="13" xfId="0" applyFont="1" applyBorder="1" applyAlignment="1">
      <alignment/>
    </xf>
    <xf numFmtId="164" fontId="0" fillId="0" borderId="0" xfId="0" applyAlignment="1">
      <alignment horizontal="right"/>
    </xf>
    <xf numFmtId="164" fontId="0" fillId="0" borderId="14" xfId="0" applyBorder="1" applyAlignment="1">
      <alignment horizontal="right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- zvýraznenie1" xfId="20"/>
    <cellStyle name="20 % - zvýraznenie2" xfId="21"/>
    <cellStyle name="20 % - zvýraznenie3" xfId="22"/>
    <cellStyle name="20 % - zvýraznenie4" xfId="23"/>
    <cellStyle name="20 % - zvýraznenie5" xfId="24"/>
    <cellStyle name="20 % - zvýraznenie6" xfId="25"/>
    <cellStyle name="40 % - zvýraznenie1" xfId="26"/>
    <cellStyle name="40 % - zvýraznenie2" xfId="27"/>
    <cellStyle name="40 % - zvýraznenie3" xfId="28"/>
    <cellStyle name="40 % - zvýraznenie4" xfId="29"/>
    <cellStyle name="40 % - zvýraznenie5" xfId="30"/>
    <cellStyle name="40 % - zvýraznenie6" xfId="31"/>
    <cellStyle name="60 % - zvýraznenie1" xfId="32"/>
    <cellStyle name="60 % - zvýraznenie2" xfId="33"/>
    <cellStyle name="60 % - zvýraznenie3" xfId="34"/>
    <cellStyle name="60 % - zvýraznenie4" xfId="35"/>
    <cellStyle name="60 % - zvýraznenie5" xfId="36"/>
    <cellStyle name="60 % - zvýraznenie6" xfId="37"/>
    <cellStyle name="Dobrá" xfId="38"/>
    <cellStyle name="Kontrolná bunka" xfId="39"/>
    <cellStyle name="Nadpis 1" xfId="40"/>
    <cellStyle name="Nadpis 2" xfId="41"/>
    <cellStyle name="Nadpis 3" xfId="42"/>
    <cellStyle name="Nadpis 4" xfId="43"/>
    <cellStyle name="Neutrálna" xfId="44"/>
    <cellStyle name="normální_licence 2007 17.4." xfId="45"/>
    <cellStyle name="normální_plzen 23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29"/>
  <sheetViews>
    <sheetView zoomScale="88" zoomScaleNormal="88" zoomScaleSheetLayoutView="100" workbookViewId="0" topLeftCell="A1">
      <pane ySplit="1" topLeftCell="A1076" activePane="bottomLeft" state="frozen"/>
      <selection pane="topLeft" activeCell="A1" sqref="A1"/>
      <selection pane="bottomLeft" activeCell="B294" activeCellId="1" sqref="A1:I34 B294"/>
    </sheetView>
  </sheetViews>
  <sheetFormatPr defaultColWidth="9.140625" defaultRowHeight="12.75"/>
  <cols>
    <col min="1" max="1" width="6.00390625" style="0" customWidth="1"/>
    <col min="2" max="2" width="8.8515625" style="0" customWidth="1"/>
    <col min="3" max="3" width="14.421875" style="0" customWidth="1"/>
    <col min="4" max="4" width="23.00390625" style="0" customWidth="1"/>
    <col min="5" max="5" width="40.57421875" style="0" customWidth="1"/>
    <col min="6" max="6" width="14.8515625" style="0" customWidth="1"/>
    <col min="8" max="8" width="11.28125" style="1" customWidth="1"/>
    <col min="9" max="9" width="15.00390625" style="0" customWidth="1"/>
  </cols>
  <sheetData>
    <row r="1" spans="1:8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9" ht="13.5">
      <c r="A2" s="4">
        <v>1</v>
      </c>
      <c r="B2" s="4">
        <v>31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5">
        <v>26607</v>
      </c>
      <c r="I2" s="4" t="s">
        <v>13</v>
      </c>
    </row>
    <row r="3" spans="1:9" ht="13.5">
      <c r="A3" s="4">
        <v>2</v>
      </c>
      <c r="B3" s="4">
        <v>3331</v>
      </c>
      <c r="C3" s="4" t="s">
        <v>14</v>
      </c>
      <c r="D3" s="4" t="s">
        <v>15</v>
      </c>
      <c r="E3" s="4" t="s">
        <v>10</v>
      </c>
      <c r="F3" s="4" t="s">
        <v>11</v>
      </c>
      <c r="G3" s="4" t="s">
        <v>12</v>
      </c>
      <c r="H3" s="5">
        <v>31032</v>
      </c>
      <c r="I3" s="4" t="s">
        <v>13</v>
      </c>
    </row>
    <row r="4" spans="1:9" ht="13.5">
      <c r="A4" s="4">
        <v>3</v>
      </c>
      <c r="B4" s="4">
        <v>2233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12</v>
      </c>
      <c r="H4" s="5">
        <v>29031</v>
      </c>
      <c r="I4" s="4" t="s">
        <v>20</v>
      </c>
    </row>
    <row r="5" spans="1:9" ht="13.5">
      <c r="A5" s="4">
        <v>4</v>
      </c>
      <c r="B5" s="4">
        <v>3918</v>
      </c>
      <c r="C5" s="4" t="s">
        <v>21</v>
      </c>
      <c r="D5" s="4" t="s">
        <v>22</v>
      </c>
      <c r="E5" s="4" t="s">
        <v>18</v>
      </c>
      <c r="F5" s="4" t="s">
        <v>11</v>
      </c>
      <c r="G5" s="4" t="s">
        <v>12</v>
      </c>
      <c r="H5" s="5">
        <v>31603</v>
      </c>
      <c r="I5" s="4" t="s">
        <v>20</v>
      </c>
    </row>
    <row r="6" spans="1:9" ht="13.5">
      <c r="A6" s="4">
        <v>5</v>
      </c>
      <c r="B6" s="4">
        <v>4871</v>
      </c>
      <c r="C6" s="4" t="s">
        <v>23</v>
      </c>
      <c r="D6" s="4" t="s">
        <v>24</v>
      </c>
      <c r="E6" s="4" t="s">
        <v>18</v>
      </c>
      <c r="F6" s="4" t="s">
        <v>25</v>
      </c>
      <c r="G6" s="4" t="s">
        <v>12</v>
      </c>
      <c r="H6" s="5">
        <v>32435</v>
      </c>
      <c r="I6" s="4" t="s">
        <v>20</v>
      </c>
    </row>
    <row r="7" spans="1:9" ht="13.5">
      <c r="A7" s="4">
        <v>6</v>
      </c>
      <c r="B7" s="4">
        <v>4952</v>
      </c>
      <c r="C7" s="4" t="s">
        <v>26</v>
      </c>
      <c r="D7" s="4" t="s">
        <v>27</v>
      </c>
      <c r="E7" s="4" t="s">
        <v>18</v>
      </c>
      <c r="F7" s="4" t="s">
        <v>11</v>
      </c>
      <c r="G7" s="4" t="s">
        <v>12</v>
      </c>
      <c r="H7" s="5">
        <v>29355</v>
      </c>
      <c r="I7" s="4" t="s">
        <v>20</v>
      </c>
    </row>
    <row r="8" spans="1:9" ht="13.5">
      <c r="A8" s="4">
        <v>7</v>
      </c>
      <c r="B8" s="4">
        <v>4486</v>
      </c>
      <c r="C8" s="4" t="s">
        <v>28</v>
      </c>
      <c r="D8" s="4" t="s">
        <v>29</v>
      </c>
      <c r="E8" s="4" t="s">
        <v>18</v>
      </c>
      <c r="F8" s="4" t="s">
        <v>25</v>
      </c>
      <c r="G8" s="4" t="s">
        <v>12</v>
      </c>
      <c r="H8" s="5">
        <v>31440</v>
      </c>
      <c r="I8" s="4" t="s">
        <v>20</v>
      </c>
    </row>
    <row r="9" spans="1:9" ht="13.5">
      <c r="A9" s="4">
        <v>8</v>
      </c>
      <c r="B9" s="4">
        <v>3920</v>
      </c>
      <c r="C9" s="4" t="s">
        <v>30</v>
      </c>
      <c r="D9" s="4" t="s">
        <v>31</v>
      </c>
      <c r="E9" s="4" t="s">
        <v>18</v>
      </c>
      <c r="F9" s="4" t="s">
        <v>11</v>
      </c>
      <c r="G9" s="4" t="s">
        <v>12</v>
      </c>
      <c r="H9" s="5">
        <v>32268</v>
      </c>
      <c r="I9" s="4" t="s">
        <v>20</v>
      </c>
    </row>
    <row r="10" spans="1:9" ht="13.5">
      <c r="A10" s="4">
        <v>9</v>
      </c>
      <c r="B10" s="4">
        <v>4954</v>
      </c>
      <c r="C10" s="4" t="s">
        <v>32</v>
      </c>
      <c r="D10" s="4" t="s">
        <v>33</v>
      </c>
      <c r="E10" s="4" t="s">
        <v>18</v>
      </c>
      <c r="F10" s="4" t="s">
        <v>34</v>
      </c>
      <c r="G10" s="4" t="s">
        <v>12</v>
      </c>
      <c r="H10" s="5">
        <v>33960</v>
      </c>
      <c r="I10" s="4" t="s">
        <v>20</v>
      </c>
    </row>
    <row r="11" spans="1:9" ht="13.5">
      <c r="A11" s="4">
        <v>10</v>
      </c>
      <c r="B11" s="4">
        <v>4880</v>
      </c>
      <c r="C11" s="4" t="s">
        <v>35</v>
      </c>
      <c r="D11" s="4" t="s">
        <v>36</v>
      </c>
      <c r="E11" s="4" t="s">
        <v>18</v>
      </c>
      <c r="F11" s="4" t="s">
        <v>25</v>
      </c>
      <c r="G11" s="4" t="s">
        <v>12</v>
      </c>
      <c r="H11" s="5">
        <v>33438</v>
      </c>
      <c r="I11" s="4" t="s">
        <v>20</v>
      </c>
    </row>
    <row r="12" spans="1:9" ht="13.5">
      <c r="A12" s="4">
        <v>11</v>
      </c>
      <c r="B12" s="4">
        <v>3761</v>
      </c>
      <c r="C12" s="4" t="s">
        <v>37</v>
      </c>
      <c r="D12" s="4" t="s">
        <v>38</v>
      </c>
      <c r="E12" s="4" t="s">
        <v>18</v>
      </c>
      <c r="F12" s="4" t="s">
        <v>11</v>
      </c>
      <c r="G12" s="4" t="s">
        <v>12</v>
      </c>
      <c r="H12" s="5">
        <v>32409</v>
      </c>
      <c r="I12" s="4" t="s">
        <v>20</v>
      </c>
    </row>
    <row r="13" spans="1:9" ht="13.5">
      <c r="A13" s="4">
        <v>12</v>
      </c>
      <c r="B13" s="4">
        <v>5108</v>
      </c>
      <c r="C13" s="4" t="s">
        <v>39</v>
      </c>
      <c r="D13" s="4" t="s">
        <v>40</v>
      </c>
      <c r="E13" s="4" t="s">
        <v>41</v>
      </c>
      <c r="F13" s="4" t="s">
        <v>42</v>
      </c>
      <c r="G13" s="4" t="s">
        <v>12</v>
      </c>
      <c r="H13" s="5">
        <v>34684</v>
      </c>
      <c r="I13" s="4" t="s">
        <v>43</v>
      </c>
    </row>
    <row r="14" spans="1:9" ht="13.5">
      <c r="A14" s="4">
        <v>13</v>
      </c>
      <c r="B14" s="4">
        <v>2462</v>
      </c>
      <c r="C14" s="4" t="s">
        <v>44</v>
      </c>
      <c r="D14" s="4" t="s">
        <v>45</v>
      </c>
      <c r="E14" s="4" t="s">
        <v>41</v>
      </c>
      <c r="F14" s="4" t="s">
        <v>19</v>
      </c>
      <c r="G14" s="4" t="s">
        <v>12</v>
      </c>
      <c r="H14" s="5">
        <v>28377</v>
      </c>
      <c r="I14" s="4" t="s">
        <v>43</v>
      </c>
    </row>
    <row r="15" spans="1:9" ht="13.5">
      <c r="A15" s="4">
        <v>14</v>
      </c>
      <c r="B15" s="4">
        <v>4391</v>
      </c>
      <c r="C15" s="4" t="s">
        <v>46</v>
      </c>
      <c r="D15" s="4" t="s">
        <v>47</v>
      </c>
      <c r="E15" s="4" t="s">
        <v>41</v>
      </c>
      <c r="F15" s="4" t="s">
        <v>42</v>
      </c>
      <c r="G15" s="4" t="s">
        <v>48</v>
      </c>
      <c r="H15" s="5">
        <v>34332</v>
      </c>
      <c r="I15" s="4" t="s">
        <v>43</v>
      </c>
    </row>
    <row r="16" spans="1:9" ht="13.5">
      <c r="A16" s="4">
        <v>15</v>
      </c>
      <c r="B16" s="4">
        <v>2193</v>
      </c>
      <c r="C16" s="4" t="s">
        <v>49</v>
      </c>
      <c r="D16" s="4" t="s">
        <v>50</v>
      </c>
      <c r="E16" s="4" t="s">
        <v>41</v>
      </c>
      <c r="F16" s="4" t="s">
        <v>51</v>
      </c>
      <c r="G16" s="4" t="s">
        <v>12</v>
      </c>
      <c r="H16" s="5">
        <v>25125</v>
      </c>
      <c r="I16" s="4" t="s">
        <v>43</v>
      </c>
    </row>
    <row r="17" spans="1:9" ht="13.5">
      <c r="A17" s="4">
        <v>16</v>
      </c>
      <c r="B17" s="4">
        <v>5502</v>
      </c>
      <c r="C17" s="4" t="s">
        <v>52</v>
      </c>
      <c r="D17" s="4" t="s">
        <v>53</v>
      </c>
      <c r="E17" s="4" t="s">
        <v>41</v>
      </c>
      <c r="F17" s="4" t="s">
        <v>42</v>
      </c>
      <c r="G17" s="4" t="s">
        <v>12</v>
      </c>
      <c r="H17" s="5">
        <v>34635</v>
      </c>
      <c r="I17" s="4" t="s">
        <v>43</v>
      </c>
    </row>
    <row r="18" spans="1:9" ht="13.5">
      <c r="A18" s="4">
        <v>17</v>
      </c>
      <c r="B18" s="4">
        <v>4720</v>
      </c>
      <c r="C18" s="4" t="s">
        <v>54</v>
      </c>
      <c r="D18" s="4" t="s">
        <v>55</v>
      </c>
      <c r="E18" s="4" t="s">
        <v>41</v>
      </c>
      <c r="F18" s="4" t="s">
        <v>56</v>
      </c>
      <c r="G18" s="4" t="s">
        <v>48</v>
      </c>
      <c r="H18" s="5">
        <v>29687</v>
      </c>
      <c r="I18" s="4" t="s">
        <v>43</v>
      </c>
    </row>
    <row r="19" spans="1:9" ht="13.5">
      <c r="A19" s="4">
        <v>18</v>
      </c>
      <c r="B19" s="4">
        <v>2789</v>
      </c>
      <c r="C19" s="4" t="s">
        <v>57</v>
      </c>
      <c r="D19" s="4" t="s">
        <v>58</v>
      </c>
      <c r="E19" s="4" t="s">
        <v>41</v>
      </c>
      <c r="F19" s="4" t="s">
        <v>59</v>
      </c>
      <c r="G19" s="4" t="s">
        <v>48</v>
      </c>
      <c r="H19" s="5">
        <v>33542</v>
      </c>
      <c r="I19" s="4" t="s">
        <v>43</v>
      </c>
    </row>
    <row r="20" spans="1:9" ht="13.5">
      <c r="A20" s="4">
        <v>19</v>
      </c>
      <c r="B20" s="4">
        <v>3200</v>
      </c>
      <c r="C20" s="4" t="s">
        <v>60</v>
      </c>
      <c r="D20" s="4" t="s">
        <v>61</v>
      </c>
      <c r="E20" s="4" t="s">
        <v>41</v>
      </c>
      <c r="F20" s="4" t="s">
        <v>62</v>
      </c>
      <c r="G20" s="4" t="s">
        <v>12</v>
      </c>
      <c r="H20" s="5">
        <v>20696</v>
      </c>
      <c r="I20" s="4" t="s">
        <v>43</v>
      </c>
    </row>
    <row r="21" spans="1:9" ht="13.5">
      <c r="A21" s="4">
        <v>20</v>
      </c>
      <c r="B21" s="4">
        <v>5500</v>
      </c>
      <c r="C21" s="4" t="s">
        <v>63</v>
      </c>
      <c r="D21" s="4" t="s">
        <v>64</v>
      </c>
      <c r="E21" s="4" t="s">
        <v>41</v>
      </c>
      <c r="F21" s="4" t="s">
        <v>42</v>
      </c>
      <c r="G21" s="4" t="s">
        <v>12</v>
      </c>
      <c r="H21" s="5">
        <v>34547</v>
      </c>
      <c r="I21" s="4" t="s">
        <v>43</v>
      </c>
    </row>
    <row r="22" spans="1:9" ht="13.5">
      <c r="A22" s="4">
        <v>21</v>
      </c>
      <c r="B22" s="4">
        <v>2785</v>
      </c>
      <c r="C22" s="4" t="s">
        <v>65</v>
      </c>
      <c r="D22" s="4" t="s">
        <v>66</v>
      </c>
      <c r="E22" s="4" t="s">
        <v>41</v>
      </c>
      <c r="F22" s="4" t="s">
        <v>67</v>
      </c>
      <c r="G22" s="4" t="s">
        <v>12</v>
      </c>
      <c r="H22" s="5">
        <v>35139</v>
      </c>
      <c r="I22" s="4" t="s">
        <v>43</v>
      </c>
    </row>
    <row r="23" spans="1:9" ht="13.5">
      <c r="A23" s="4">
        <v>22</v>
      </c>
      <c r="B23" s="4">
        <v>2786</v>
      </c>
      <c r="C23" s="4" t="s">
        <v>68</v>
      </c>
      <c r="D23" s="4" t="s">
        <v>69</v>
      </c>
      <c r="E23" s="4" t="s">
        <v>41</v>
      </c>
      <c r="F23" s="4" t="s">
        <v>42</v>
      </c>
      <c r="G23" s="4" t="s">
        <v>12</v>
      </c>
      <c r="H23" s="5">
        <v>34204</v>
      </c>
      <c r="I23" s="4" t="s">
        <v>43</v>
      </c>
    </row>
    <row r="24" spans="1:9" ht="13.5">
      <c r="A24" s="4">
        <v>23</v>
      </c>
      <c r="B24" s="4">
        <v>4719</v>
      </c>
      <c r="C24" s="4" t="s">
        <v>70</v>
      </c>
      <c r="D24" s="4" t="s">
        <v>71</v>
      </c>
      <c r="E24" s="4" t="s">
        <v>41</v>
      </c>
      <c r="F24" s="4" t="s">
        <v>72</v>
      </c>
      <c r="G24" s="4" t="s">
        <v>12</v>
      </c>
      <c r="H24" s="5">
        <v>36217</v>
      </c>
      <c r="I24" s="4" t="s">
        <v>43</v>
      </c>
    </row>
    <row r="25" spans="1:9" ht="13.5">
      <c r="A25" s="4">
        <v>24</v>
      </c>
      <c r="B25" s="4">
        <v>4836</v>
      </c>
      <c r="C25" s="4" t="s">
        <v>73</v>
      </c>
      <c r="D25" s="4" t="s">
        <v>74</v>
      </c>
      <c r="E25" s="4" t="s">
        <v>41</v>
      </c>
      <c r="F25" s="4" t="s">
        <v>62</v>
      </c>
      <c r="G25" s="4" t="s">
        <v>12</v>
      </c>
      <c r="H25" s="5">
        <v>18380</v>
      </c>
      <c r="I25" s="4" t="s">
        <v>43</v>
      </c>
    </row>
    <row r="26" spans="1:9" ht="13.5">
      <c r="A26" s="4">
        <v>25</v>
      </c>
      <c r="B26" s="4">
        <v>5558</v>
      </c>
      <c r="C26" s="4" t="s">
        <v>75</v>
      </c>
      <c r="D26" s="4" t="s">
        <v>76</v>
      </c>
      <c r="E26" s="4" t="s">
        <v>41</v>
      </c>
      <c r="F26" s="4" t="s">
        <v>25</v>
      </c>
      <c r="G26" s="4" t="s">
        <v>12</v>
      </c>
      <c r="H26" s="5">
        <v>22825</v>
      </c>
      <c r="I26" s="4" t="s">
        <v>43</v>
      </c>
    </row>
    <row r="27" spans="1:9" ht="13.5">
      <c r="A27" s="4">
        <v>26</v>
      </c>
      <c r="B27" s="4">
        <v>4550</v>
      </c>
      <c r="C27" s="4" t="s">
        <v>77</v>
      </c>
      <c r="D27" s="4" t="s">
        <v>78</v>
      </c>
      <c r="E27" s="4" t="s">
        <v>41</v>
      </c>
      <c r="F27" s="4" t="s">
        <v>67</v>
      </c>
      <c r="G27" s="4" t="s">
        <v>48</v>
      </c>
      <c r="H27" s="5">
        <v>35081</v>
      </c>
      <c r="I27" s="4" t="s">
        <v>43</v>
      </c>
    </row>
    <row r="28" spans="1:9" ht="13.5">
      <c r="A28" s="4">
        <v>27</v>
      </c>
      <c r="B28" s="4">
        <v>4084</v>
      </c>
      <c r="C28" s="4" t="s">
        <v>79</v>
      </c>
      <c r="D28" s="4" t="s">
        <v>80</v>
      </c>
      <c r="E28" s="4" t="s">
        <v>41</v>
      </c>
      <c r="F28" s="4" t="s">
        <v>11</v>
      </c>
      <c r="G28" s="4" t="s">
        <v>12</v>
      </c>
      <c r="H28" s="5">
        <v>31676</v>
      </c>
      <c r="I28" s="4" t="s">
        <v>43</v>
      </c>
    </row>
    <row r="29" spans="1:9" ht="13.5">
      <c r="A29" s="4">
        <v>28</v>
      </c>
      <c r="B29" s="4">
        <v>3199</v>
      </c>
      <c r="C29" s="4" t="s">
        <v>81</v>
      </c>
      <c r="D29" s="4" t="s">
        <v>82</v>
      </c>
      <c r="E29" s="4" t="s">
        <v>41</v>
      </c>
      <c r="F29" s="4" t="s">
        <v>11</v>
      </c>
      <c r="G29" s="4" t="s">
        <v>12</v>
      </c>
      <c r="H29" s="5">
        <v>31446</v>
      </c>
      <c r="I29" s="4" t="s">
        <v>43</v>
      </c>
    </row>
    <row r="30" spans="1:9" ht="13.5">
      <c r="A30" s="4">
        <v>29</v>
      </c>
      <c r="B30" s="4">
        <v>2458</v>
      </c>
      <c r="C30" s="4" t="s">
        <v>83</v>
      </c>
      <c r="D30" s="4" t="s">
        <v>84</v>
      </c>
      <c r="E30" s="4" t="s">
        <v>41</v>
      </c>
      <c r="F30" s="4" t="s">
        <v>11</v>
      </c>
      <c r="G30" s="4" t="s">
        <v>12</v>
      </c>
      <c r="H30" s="5">
        <v>31851</v>
      </c>
      <c r="I30" s="4" t="s">
        <v>43</v>
      </c>
    </row>
    <row r="31" spans="1:9" ht="13.5">
      <c r="A31" s="4">
        <v>30</v>
      </c>
      <c r="B31" s="4">
        <v>2460</v>
      </c>
      <c r="C31" s="4" t="s">
        <v>85</v>
      </c>
      <c r="D31" s="4" t="s">
        <v>86</v>
      </c>
      <c r="E31" s="4" t="s">
        <v>41</v>
      </c>
      <c r="F31" s="4" t="s">
        <v>56</v>
      </c>
      <c r="G31" s="4" t="s">
        <v>48</v>
      </c>
      <c r="H31" s="5">
        <v>32348</v>
      </c>
      <c r="I31" s="4" t="s">
        <v>43</v>
      </c>
    </row>
    <row r="32" spans="1:9" ht="13.5">
      <c r="A32" s="4">
        <v>31</v>
      </c>
      <c r="B32" s="4">
        <v>2784</v>
      </c>
      <c r="C32" s="4" t="s">
        <v>87</v>
      </c>
      <c r="D32" s="4" t="s">
        <v>88</v>
      </c>
      <c r="E32" s="4" t="s">
        <v>41</v>
      </c>
      <c r="F32" s="4" t="s">
        <v>11</v>
      </c>
      <c r="G32" s="4" t="s">
        <v>12</v>
      </c>
      <c r="H32" s="5">
        <v>31508</v>
      </c>
      <c r="I32" s="4" t="s">
        <v>43</v>
      </c>
    </row>
    <row r="33" spans="1:9" ht="13.5">
      <c r="A33" s="4">
        <v>32</v>
      </c>
      <c r="B33" s="4">
        <v>5501</v>
      </c>
      <c r="C33" s="4" t="s">
        <v>89</v>
      </c>
      <c r="D33" s="4" t="s">
        <v>90</v>
      </c>
      <c r="E33" s="4" t="s">
        <v>41</v>
      </c>
      <c r="F33" s="4" t="s">
        <v>42</v>
      </c>
      <c r="G33" s="4" t="s">
        <v>12</v>
      </c>
      <c r="H33" s="5">
        <v>33974</v>
      </c>
      <c r="I33" s="4" t="s">
        <v>43</v>
      </c>
    </row>
    <row r="34" spans="1:9" ht="13.5">
      <c r="A34" s="4">
        <v>33</v>
      </c>
      <c r="B34" s="4">
        <v>5109</v>
      </c>
      <c r="C34" s="4" t="s">
        <v>91</v>
      </c>
      <c r="D34" s="4" t="s">
        <v>92</v>
      </c>
      <c r="E34" s="4" t="s">
        <v>41</v>
      </c>
      <c r="F34" s="4" t="s">
        <v>11</v>
      </c>
      <c r="G34" s="4" t="s">
        <v>12</v>
      </c>
      <c r="H34" s="5">
        <v>33166</v>
      </c>
      <c r="I34" s="4" t="s">
        <v>43</v>
      </c>
    </row>
    <row r="35" spans="1:9" ht="13.5">
      <c r="A35" s="4">
        <v>34</v>
      </c>
      <c r="B35" s="4">
        <v>3197</v>
      </c>
      <c r="C35" s="4" t="s">
        <v>93</v>
      </c>
      <c r="D35" s="4" t="s">
        <v>94</v>
      </c>
      <c r="E35" s="4" t="s">
        <v>41</v>
      </c>
      <c r="F35" s="4" t="s">
        <v>34</v>
      </c>
      <c r="G35" s="4" t="s">
        <v>12</v>
      </c>
      <c r="H35" s="5">
        <v>33519</v>
      </c>
      <c r="I35" s="4" t="s">
        <v>43</v>
      </c>
    </row>
    <row r="36" spans="1:9" ht="13.5">
      <c r="A36" s="4">
        <v>35</v>
      </c>
      <c r="B36" s="4">
        <v>5499</v>
      </c>
      <c r="C36" s="4" t="s">
        <v>95</v>
      </c>
      <c r="D36" s="4" t="s">
        <v>96</v>
      </c>
      <c r="E36" s="4" t="s">
        <v>41</v>
      </c>
      <c r="F36" s="4" t="s">
        <v>67</v>
      </c>
      <c r="G36" s="4" t="s">
        <v>48</v>
      </c>
      <c r="H36" s="5">
        <v>34902</v>
      </c>
      <c r="I36" s="4" t="s">
        <v>43</v>
      </c>
    </row>
    <row r="37" spans="1:9" ht="13.5">
      <c r="A37" s="4">
        <v>36</v>
      </c>
      <c r="B37" s="4">
        <v>4082</v>
      </c>
      <c r="C37" s="4" t="s">
        <v>97</v>
      </c>
      <c r="D37" s="4" t="s">
        <v>98</v>
      </c>
      <c r="E37" s="4" t="s">
        <v>41</v>
      </c>
      <c r="F37" s="4" t="s">
        <v>11</v>
      </c>
      <c r="G37" s="4" t="s">
        <v>12</v>
      </c>
      <c r="H37" s="5">
        <v>32621</v>
      </c>
      <c r="I37" s="4" t="s">
        <v>43</v>
      </c>
    </row>
    <row r="38" spans="1:9" ht="13.5">
      <c r="A38" s="4">
        <v>37</v>
      </c>
      <c r="B38" s="4">
        <v>949</v>
      </c>
      <c r="C38" s="4" t="s">
        <v>99</v>
      </c>
      <c r="D38" s="4" t="s">
        <v>100</v>
      </c>
      <c r="E38" s="4" t="s">
        <v>41</v>
      </c>
      <c r="F38" s="4" t="s">
        <v>101</v>
      </c>
      <c r="G38" s="4" t="s">
        <v>12</v>
      </c>
      <c r="H38" s="5">
        <v>24249</v>
      </c>
      <c r="I38" s="4" t="s">
        <v>43</v>
      </c>
    </row>
    <row r="39" spans="1:9" ht="13.5">
      <c r="A39" s="4">
        <v>38</v>
      </c>
      <c r="B39" s="4">
        <v>3644</v>
      </c>
      <c r="C39" s="4" t="s">
        <v>102</v>
      </c>
      <c r="D39" s="4" t="s">
        <v>103</v>
      </c>
      <c r="E39" s="4" t="s">
        <v>41</v>
      </c>
      <c r="F39" s="4" t="s">
        <v>42</v>
      </c>
      <c r="G39" s="4" t="s">
        <v>12</v>
      </c>
      <c r="H39" s="5">
        <v>34186</v>
      </c>
      <c r="I39" s="4" t="s">
        <v>43</v>
      </c>
    </row>
    <row r="40" spans="1:9" ht="13.5">
      <c r="A40" s="4">
        <v>39</v>
      </c>
      <c r="B40" s="4">
        <v>4767</v>
      </c>
      <c r="C40" s="4" t="s">
        <v>104</v>
      </c>
      <c r="D40" s="4" t="s">
        <v>105</v>
      </c>
      <c r="E40" s="4" t="s">
        <v>106</v>
      </c>
      <c r="F40" s="4" t="s">
        <v>107</v>
      </c>
      <c r="G40" s="4" t="s">
        <v>12</v>
      </c>
      <c r="H40" s="5">
        <v>31770</v>
      </c>
      <c r="I40" s="4" t="s">
        <v>108</v>
      </c>
    </row>
    <row r="41" spans="1:9" ht="13.5">
      <c r="A41" s="4">
        <v>40</v>
      </c>
      <c r="B41" s="4">
        <v>1564</v>
      </c>
      <c r="C41" s="4" t="s">
        <v>109</v>
      </c>
      <c r="D41" s="4" t="s">
        <v>110</v>
      </c>
      <c r="E41" s="4" t="s">
        <v>106</v>
      </c>
      <c r="F41" s="4" t="s">
        <v>51</v>
      </c>
      <c r="G41" s="4" t="s">
        <v>48</v>
      </c>
      <c r="H41" s="5">
        <v>23939</v>
      </c>
      <c r="I41" s="4" t="s">
        <v>108</v>
      </c>
    </row>
    <row r="42" spans="1:9" ht="13.5">
      <c r="A42" s="4">
        <v>41</v>
      </c>
      <c r="B42" s="4">
        <v>1619</v>
      </c>
      <c r="C42" s="4" t="s">
        <v>111</v>
      </c>
      <c r="D42" s="4" t="s">
        <v>112</v>
      </c>
      <c r="E42" s="4" t="s">
        <v>106</v>
      </c>
      <c r="F42" s="4" t="s">
        <v>51</v>
      </c>
      <c r="G42" s="4" t="s">
        <v>12</v>
      </c>
      <c r="H42" s="5">
        <v>17103</v>
      </c>
      <c r="I42" s="4" t="s">
        <v>108</v>
      </c>
    </row>
    <row r="43" spans="1:9" ht="13.5">
      <c r="A43" s="4">
        <v>42</v>
      </c>
      <c r="B43" s="4">
        <v>4044</v>
      </c>
      <c r="C43" s="4" t="s">
        <v>113</v>
      </c>
      <c r="D43" s="4" t="s">
        <v>114</v>
      </c>
      <c r="E43" s="4" t="s">
        <v>106</v>
      </c>
      <c r="F43" s="4" t="s">
        <v>56</v>
      </c>
      <c r="G43" s="4" t="s">
        <v>48</v>
      </c>
      <c r="H43" s="5">
        <v>33219</v>
      </c>
      <c r="I43" s="4" t="s">
        <v>108</v>
      </c>
    </row>
    <row r="44" spans="1:9" ht="13.5">
      <c r="A44" s="4">
        <v>43</v>
      </c>
      <c r="B44" s="4">
        <v>5517</v>
      </c>
      <c r="C44" s="4" t="s">
        <v>115</v>
      </c>
      <c r="D44" s="4" t="s">
        <v>116</v>
      </c>
      <c r="E44" s="4" t="s">
        <v>106</v>
      </c>
      <c r="F44" s="4" t="s">
        <v>117</v>
      </c>
      <c r="G44" s="4" t="s">
        <v>12</v>
      </c>
      <c r="H44" s="5">
        <v>36581</v>
      </c>
      <c r="I44" s="4" t="s">
        <v>108</v>
      </c>
    </row>
    <row r="45" spans="1:9" ht="13.5">
      <c r="A45" s="4">
        <v>44</v>
      </c>
      <c r="B45" s="4">
        <v>4453</v>
      </c>
      <c r="C45" s="4" t="s">
        <v>118</v>
      </c>
      <c r="D45" s="4" t="s">
        <v>119</v>
      </c>
      <c r="E45" s="4" t="s">
        <v>120</v>
      </c>
      <c r="F45" s="4" t="s">
        <v>101</v>
      </c>
      <c r="G45" s="4" t="s">
        <v>12</v>
      </c>
      <c r="H45" s="5">
        <v>25442</v>
      </c>
      <c r="I45" s="4" t="s">
        <v>121</v>
      </c>
    </row>
    <row r="46" spans="1:9" ht="13.5">
      <c r="A46" s="4">
        <v>45</v>
      </c>
      <c r="B46" s="4">
        <v>3808</v>
      </c>
      <c r="C46" s="4" t="s">
        <v>122</v>
      </c>
      <c r="D46" s="4" t="s">
        <v>123</v>
      </c>
      <c r="E46" s="4" t="s">
        <v>120</v>
      </c>
      <c r="F46" s="4" t="s">
        <v>101</v>
      </c>
      <c r="G46" s="4" t="s">
        <v>12</v>
      </c>
      <c r="H46" s="5">
        <v>24287</v>
      </c>
      <c r="I46" s="4" t="s">
        <v>121</v>
      </c>
    </row>
    <row r="47" spans="1:9" ht="13.5">
      <c r="A47" s="4">
        <v>46</v>
      </c>
      <c r="B47" s="4">
        <v>99</v>
      </c>
      <c r="C47" s="4" t="s">
        <v>124</v>
      </c>
      <c r="D47" s="4" t="s">
        <v>125</v>
      </c>
      <c r="E47" s="4" t="s">
        <v>120</v>
      </c>
      <c r="F47" s="4" t="s">
        <v>126</v>
      </c>
      <c r="G47" s="4" t="s">
        <v>12</v>
      </c>
      <c r="H47" s="5">
        <v>24560</v>
      </c>
      <c r="I47" s="4" t="s">
        <v>121</v>
      </c>
    </row>
    <row r="48" spans="1:9" ht="13.5">
      <c r="A48" s="4">
        <v>47</v>
      </c>
      <c r="B48" s="4">
        <v>100</v>
      </c>
      <c r="C48" s="4" t="s">
        <v>127</v>
      </c>
      <c r="D48" s="4" t="s">
        <v>128</v>
      </c>
      <c r="E48" s="4" t="s">
        <v>120</v>
      </c>
      <c r="F48" s="4" t="s">
        <v>129</v>
      </c>
      <c r="G48" s="4" t="s">
        <v>12</v>
      </c>
      <c r="H48" s="5">
        <v>23511</v>
      </c>
      <c r="I48" s="4" t="s">
        <v>121</v>
      </c>
    </row>
    <row r="49" spans="1:9" ht="13.5">
      <c r="A49" s="4">
        <v>48</v>
      </c>
      <c r="B49" s="4">
        <v>4523</v>
      </c>
      <c r="C49" s="4" t="s">
        <v>130</v>
      </c>
      <c r="D49" s="4" t="s">
        <v>131</v>
      </c>
      <c r="E49" s="4" t="s">
        <v>120</v>
      </c>
      <c r="F49" s="4" t="s">
        <v>62</v>
      </c>
      <c r="G49" s="4" t="s">
        <v>12</v>
      </c>
      <c r="H49" s="5">
        <v>21425</v>
      </c>
      <c r="I49" s="4" t="s">
        <v>121</v>
      </c>
    </row>
    <row r="50" spans="1:9" ht="13.5">
      <c r="A50" s="4">
        <v>49</v>
      </c>
      <c r="B50" s="4">
        <v>4026</v>
      </c>
      <c r="C50" s="4" t="s">
        <v>132</v>
      </c>
      <c r="D50" s="4" t="s">
        <v>133</v>
      </c>
      <c r="E50" s="4" t="s">
        <v>120</v>
      </c>
      <c r="F50" s="4" t="s">
        <v>62</v>
      </c>
      <c r="G50" s="4" t="s">
        <v>12</v>
      </c>
      <c r="H50" s="5">
        <v>21365</v>
      </c>
      <c r="I50" s="4" t="s">
        <v>121</v>
      </c>
    </row>
    <row r="51" spans="1:9" ht="13.5">
      <c r="A51" s="4">
        <v>50</v>
      </c>
      <c r="B51" s="4">
        <v>1418</v>
      </c>
      <c r="C51" s="4" t="s">
        <v>134</v>
      </c>
      <c r="D51" s="4" t="s">
        <v>135</v>
      </c>
      <c r="E51" s="4" t="s">
        <v>120</v>
      </c>
      <c r="F51" s="4" t="s">
        <v>11</v>
      </c>
      <c r="G51" s="4" t="s">
        <v>12</v>
      </c>
      <c r="H51" s="5">
        <v>33081</v>
      </c>
      <c r="I51" s="4" t="s">
        <v>121</v>
      </c>
    </row>
    <row r="52" spans="1:9" ht="13.5">
      <c r="A52" s="4">
        <v>51</v>
      </c>
      <c r="B52" s="4">
        <v>106</v>
      </c>
      <c r="C52" s="4" t="s">
        <v>136</v>
      </c>
      <c r="D52" s="4" t="s">
        <v>137</v>
      </c>
      <c r="E52" s="4" t="s">
        <v>120</v>
      </c>
      <c r="F52" s="4" t="s">
        <v>11</v>
      </c>
      <c r="G52" s="4" t="s">
        <v>12</v>
      </c>
      <c r="H52" s="5">
        <v>28639</v>
      </c>
      <c r="I52" s="4" t="s">
        <v>121</v>
      </c>
    </row>
    <row r="53" spans="1:9" ht="13.5">
      <c r="A53" s="4">
        <v>52</v>
      </c>
      <c r="B53" s="4">
        <v>4401</v>
      </c>
      <c r="C53" s="4" t="s">
        <v>138</v>
      </c>
      <c r="D53" s="4" t="s">
        <v>139</v>
      </c>
      <c r="E53" s="4" t="s">
        <v>120</v>
      </c>
      <c r="F53" s="4" t="s">
        <v>42</v>
      </c>
      <c r="G53" s="4" t="s">
        <v>12</v>
      </c>
      <c r="H53" s="5">
        <v>34033</v>
      </c>
      <c r="I53" s="4" t="s">
        <v>121</v>
      </c>
    </row>
    <row r="54" spans="1:9" ht="13.5">
      <c r="A54" s="4">
        <v>53</v>
      </c>
      <c r="B54" s="4">
        <v>5203</v>
      </c>
      <c r="C54" s="4" t="s">
        <v>140</v>
      </c>
      <c r="D54" s="4" t="s">
        <v>141</v>
      </c>
      <c r="E54" s="4" t="s">
        <v>120</v>
      </c>
      <c r="F54" s="4" t="s">
        <v>42</v>
      </c>
      <c r="G54" s="4" t="s">
        <v>12</v>
      </c>
      <c r="H54" s="5">
        <v>34236</v>
      </c>
      <c r="I54" s="4" t="s">
        <v>121</v>
      </c>
    </row>
    <row r="55" spans="1:9" ht="13.5">
      <c r="A55" s="4">
        <v>54</v>
      </c>
      <c r="B55" s="4">
        <v>2316</v>
      </c>
      <c r="C55" s="4" t="s">
        <v>142</v>
      </c>
      <c r="D55" s="4" t="s">
        <v>143</v>
      </c>
      <c r="E55" s="4" t="s">
        <v>120</v>
      </c>
      <c r="F55" s="4" t="s">
        <v>56</v>
      </c>
      <c r="G55" s="4" t="s">
        <v>48</v>
      </c>
      <c r="H55" s="5">
        <v>32910</v>
      </c>
      <c r="I55" s="4" t="s">
        <v>121</v>
      </c>
    </row>
    <row r="56" spans="1:9" ht="13.5">
      <c r="A56" s="4">
        <v>55</v>
      </c>
      <c r="B56" s="4">
        <v>3389</v>
      </c>
      <c r="C56" s="4" t="s">
        <v>144</v>
      </c>
      <c r="D56" s="4" t="s">
        <v>145</v>
      </c>
      <c r="E56" s="4" t="s">
        <v>120</v>
      </c>
      <c r="F56" s="4" t="s">
        <v>11</v>
      </c>
      <c r="G56" s="4" t="s">
        <v>12</v>
      </c>
      <c r="H56" s="5">
        <v>33050</v>
      </c>
      <c r="I56" s="4" t="s">
        <v>121</v>
      </c>
    </row>
    <row r="57" spans="1:9" ht="13.5">
      <c r="A57" s="4">
        <v>56</v>
      </c>
      <c r="B57" s="4">
        <v>4087</v>
      </c>
      <c r="C57" s="4" t="s">
        <v>146</v>
      </c>
      <c r="D57" s="4" t="s">
        <v>147</v>
      </c>
      <c r="E57" s="4" t="s">
        <v>120</v>
      </c>
      <c r="F57" s="4" t="s">
        <v>34</v>
      </c>
      <c r="G57" s="4" t="s">
        <v>12</v>
      </c>
      <c r="H57" s="5">
        <v>33743</v>
      </c>
      <c r="I57" s="4" t="s">
        <v>121</v>
      </c>
    </row>
    <row r="58" spans="1:9" ht="13.5">
      <c r="A58" s="4">
        <v>57</v>
      </c>
      <c r="B58" s="4">
        <v>2467</v>
      </c>
      <c r="C58" s="4" t="s">
        <v>148</v>
      </c>
      <c r="D58" s="4" t="s">
        <v>149</v>
      </c>
      <c r="E58" s="4" t="s">
        <v>120</v>
      </c>
      <c r="F58" s="4" t="s">
        <v>11</v>
      </c>
      <c r="G58" s="4" t="s">
        <v>12</v>
      </c>
      <c r="H58" s="5">
        <v>32615</v>
      </c>
      <c r="I58" s="4" t="s">
        <v>121</v>
      </c>
    </row>
    <row r="59" spans="1:9" ht="13.5">
      <c r="A59" s="4">
        <v>58</v>
      </c>
      <c r="B59" s="4">
        <v>4454</v>
      </c>
      <c r="C59" s="4" t="s">
        <v>150</v>
      </c>
      <c r="D59" s="4" t="s">
        <v>151</v>
      </c>
      <c r="E59" s="4" t="s">
        <v>120</v>
      </c>
      <c r="F59" s="4" t="s">
        <v>101</v>
      </c>
      <c r="G59" s="4" t="s">
        <v>12</v>
      </c>
      <c r="H59" s="5">
        <v>24170</v>
      </c>
      <c r="I59" s="4" t="s">
        <v>121</v>
      </c>
    </row>
    <row r="60" spans="1:9" ht="13.5">
      <c r="A60" s="4">
        <v>59</v>
      </c>
      <c r="B60" s="4">
        <v>4816</v>
      </c>
      <c r="C60" s="4" t="s">
        <v>152</v>
      </c>
      <c r="D60" s="4" t="s">
        <v>153</v>
      </c>
      <c r="E60" s="4" t="s">
        <v>120</v>
      </c>
      <c r="F60" s="4" t="s">
        <v>11</v>
      </c>
      <c r="G60" s="4" t="s">
        <v>12</v>
      </c>
      <c r="H60" s="5">
        <v>33123</v>
      </c>
      <c r="I60" s="4" t="s">
        <v>121</v>
      </c>
    </row>
    <row r="61" spans="1:9" ht="13.5">
      <c r="A61" s="4">
        <v>60</v>
      </c>
      <c r="B61" s="4">
        <v>1236</v>
      </c>
      <c r="C61" s="4" t="s">
        <v>154</v>
      </c>
      <c r="D61" s="4" t="s">
        <v>155</v>
      </c>
      <c r="E61" s="4" t="s">
        <v>120</v>
      </c>
      <c r="F61" s="4" t="s">
        <v>51</v>
      </c>
      <c r="G61" s="4" t="s">
        <v>12</v>
      </c>
      <c r="H61" s="5">
        <v>18038</v>
      </c>
      <c r="I61" s="4" t="s">
        <v>121</v>
      </c>
    </row>
    <row r="62" spans="1:9" ht="13.5">
      <c r="A62" s="4">
        <v>61</v>
      </c>
      <c r="B62" s="4">
        <v>1714</v>
      </c>
      <c r="C62" s="4" t="s">
        <v>156</v>
      </c>
      <c r="D62" s="4" t="s">
        <v>157</v>
      </c>
      <c r="E62" s="4" t="s">
        <v>158</v>
      </c>
      <c r="F62" s="4" t="s">
        <v>62</v>
      </c>
      <c r="G62" s="4" t="s">
        <v>12</v>
      </c>
      <c r="H62" s="5">
        <v>21581</v>
      </c>
      <c r="I62" s="4" t="s">
        <v>159</v>
      </c>
    </row>
    <row r="63" spans="1:9" ht="13.5">
      <c r="A63" s="4">
        <v>62</v>
      </c>
      <c r="B63" s="4">
        <v>5415</v>
      </c>
      <c r="C63" s="4" t="s">
        <v>160</v>
      </c>
      <c r="D63" s="4" t="s">
        <v>161</v>
      </c>
      <c r="E63" s="4" t="s">
        <v>158</v>
      </c>
      <c r="F63" s="4" t="s">
        <v>11</v>
      </c>
      <c r="G63" s="4" t="s">
        <v>12</v>
      </c>
      <c r="H63" s="5">
        <v>30195</v>
      </c>
      <c r="I63" s="4" t="s">
        <v>159</v>
      </c>
    </row>
    <row r="64" spans="1:9" ht="13.5">
      <c r="A64" s="4">
        <v>63</v>
      </c>
      <c r="B64" s="4">
        <v>4981</v>
      </c>
      <c r="C64" s="4" t="s">
        <v>162</v>
      </c>
      <c r="D64" s="4" t="s">
        <v>163</v>
      </c>
      <c r="E64" s="4" t="s">
        <v>158</v>
      </c>
      <c r="F64" s="4" t="s">
        <v>19</v>
      </c>
      <c r="G64" s="4" t="s">
        <v>12</v>
      </c>
      <c r="H64" s="5">
        <v>27414</v>
      </c>
      <c r="I64" s="4" t="s">
        <v>159</v>
      </c>
    </row>
    <row r="65" spans="1:9" ht="13.5">
      <c r="A65" s="4">
        <v>64</v>
      </c>
      <c r="B65" s="4">
        <v>5060</v>
      </c>
      <c r="C65" s="4" t="s">
        <v>164</v>
      </c>
      <c r="D65" s="4" t="s">
        <v>165</v>
      </c>
      <c r="E65" s="4" t="s">
        <v>158</v>
      </c>
      <c r="F65" s="4" t="s">
        <v>62</v>
      </c>
      <c r="G65" s="4" t="s">
        <v>12</v>
      </c>
      <c r="H65" s="5">
        <v>21828</v>
      </c>
      <c r="I65" s="4" t="s">
        <v>159</v>
      </c>
    </row>
    <row r="66" spans="1:9" ht="13.5">
      <c r="A66" s="4">
        <v>65</v>
      </c>
      <c r="B66" s="4">
        <v>1245</v>
      </c>
      <c r="C66" s="4" t="s">
        <v>166</v>
      </c>
      <c r="D66" s="4" t="s">
        <v>167</v>
      </c>
      <c r="E66" s="4" t="s">
        <v>158</v>
      </c>
      <c r="F66" s="4" t="s">
        <v>51</v>
      </c>
      <c r="G66" s="4" t="s">
        <v>12</v>
      </c>
      <c r="H66" s="5">
        <v>11751</v>
      </c>
      <c r="I66" s="4" t="s">
        <v>159</v>
      </c>
    </row>
    <row r="67" spans="1:9" ht="13.5">
      <c r="A67" s="4">
        <v>66</v>
      </c>
      <c r="B67" s="4">
        <v>2350</v>
      </c>
      <c r="C67" s="4" t="s">
        <v>168</v>
      </c>
      <c r="D67" s="4" t="s">
        <v>169</v>
      </c>
      <c r="E67" s="4" t="s">
        <v>158</v>
      </c>
      <c r="F67" s="4" t="s">
        <v>170</v>
      </c>
      <c r="G67" s="4" t="s">
        <v>12</v>
      </c>
      <c r="H67" s="5">
        <v>17587</v>
      </c>
      <c r="I67" s="4" t="s">
        <v>159</v>
      </c>
    </row>
    <row r="68" spans="1:9" ht="13.5">
      <c r="A68" s="4">
        <v>67</v>
      </c>
      <c r="B68" s="4">
        <v>766</v>
      </c>
      <c r="C68" s="4" t="s">
        <v>171</v>
      </c>
      <c r="D68" s="4" t="s">
        <v>172</v>
      </c>
      <c r="E68" s="4" t="s">
        <v>158</v>
      </c>
      <c r="F68" s="4" t="s">
        <v>173</v>
      </c>
      <c r="G68" s="4" t="s">
        <v>12</v>
      </c>
      <c r="H68" s="5">
        <v>16110</v>
      </c>
      <c r="I68" s="4" t="s">
        <v>159</v>
      </c>
    </row>
    <row r="69" spans="1:9" ht="13.5">
      <c r="A69" s="4">
        <v>68</v>
      </c>
      <c r="B69" s="4">
        <v>1769</v>
      </c>
      <c r="C69" s="4" t="s">
        <v>174</v>
      </c>
      <c r="D69" s="4" t="s">
        <v>175</v>
      </c>
      <c r="E69" s="4" t="s">
        <v>158</v>
      </c>
      <c r="F69" s="4" t="s">
        <v>62</v>
      </c>
      <c r="G69" s="4" t="s">
        <v>12</v>
      </c>
      <c r="H69" s="5">
        <v>19900</v>
      </c>
      <c r="I69" s="4" t="s">
        <v>159</v>
      </c>
    </row>
    <row r="70" spans="1:9" ht="13.5">
      <c r="A70" s="4">
        <v>69</v>
      </c>
      <c r="B70" s="4">
        <v>4482</v>
      </c>
      <c r="C70" s="4" t="s">
        <v>176</v>
      </c>
      <c r="D70" s="4" t="s">
        <v>177</v>
      </c>
      <c r="E70" s="4" t="s">
        <v>158</v>
      </c>
      <c r="F70" s="4" t="s">
        <v>19</v>
      </c>
      <c r="G70" s="4" t="s">
        <v>12</v>
      </c>
      <c r="H70" s="5">
        <v>27782</v>
      </c>
      <c r="I70" s="4" t="s">
        <v>159</v>
      </c>
    </row>
    <row r="71" spans="1:9" ht="13.5">
      <c r="A71" s="4">
        <v>70</v>
      </c>
      <c r="B71" s="4">
        <v>4980</v>
      </c>
      <c r="C71" s="4" t="s">
        <v>178</v>
      </c>
      <c r="D71" s="4" t="s">
        <v>179</v>
      </c>
      <c r="E71" s="4" t="s">
        <v>158</v>
      </c>
      <c r="F71" s="4" t="s">
        <v>62</v>
      </c>
      <c r="G71" s="4" t="s">
        <v>12</v>
      </c>
      <c r="H71" s="5">
        <v>21534</v>
      </c>
      <c r="I71" s="4" t="s">
        <v>159</v>
      </c>
    </row>
    <row r="72" spans="1:9" ht="13.5">
      <c r="A72" s="4">
        <v>71</v>
      </c>
      <c r="B72" s="4">
        <v>1717</v>
      </c>
      <c r="C72" s="4" t="s">
        <v>180</v>
      </c>
      <c r="D72" s="4" t="s">
        <v>181</v>
      </c>
      <c r="E72" s="4" t="s">
        <v>158</v>
      </c>
      <c r="F72" s="4" t="s">
        <v>170</v>
      </c>
      <c r="G72" s="4" t="s">
        <v>12</v>
      </c>
      <c r="H72" s="5">
        <v>16775</v>
      </c>
      <c r="I72" s="4" t="s">
        <v>159</v>
      </c>
    </row>
    <row r="73" spans="1:9" ht="13.5">
      <c r="A73" s="4">
        <v>72</v>
      </c>
      <c r="B73" s="4">
        <v>4776</v>
      </c>
      <c r="C73" s="4" t="s">
        <v>182</v>
      </c>
      <c r="D73" s="4" t="s">
        <v>183</v>
      </c>
      <c r="E73" s="4" t="s">
        <v>158</v>
      </c>
      <c r="F73" s="4" t="s">
        <v>101</v>
      </c>
      <c r="G73" s="4" t="s">
        <v>12</v>
      </c>
      <c r="H73" s="5">
        <v>24979</v>
      </c>
      <c r="I73" s="4" t="s">
        <v>159</v>
      </c>
    </row>
    <row r="74" spans="1:9" ht="13.5">
      <c r="A74" s="4">
        <v>73</v>
      </c>
      <c r="B74" s="4">
        <v>3758</v>
      </c>
      <c r="C74" s="4" t="s">
        <v>184</v>
      </c>
      <c r="D74" s="4" t="s">
        <v>185</v>
      </c>
      <c r="E74" s="4" t="s">
        <v>158</v>
      </c>
      <c r="F74" s="4" t="s">
        <v>101</v>
      </c>
      <c r="G74" s="4" t="s">
        <v>12</v>
      </c>
      <c r="H74" s="5" t="s">
        <v>186</v>
      </c>
      <c r="I74" s="4" t="s">
        <v>159</v>
      </c>
    </row>
    <row r="75" spans="1:9" ht="13.5">
      <c r="A75" s="4">
        <v>74</v>
      </c>
      <c r="B75" s="4">
        <v>1271</v>
      </c>
      <c r="C75" s="4" t="s">
        <v>187</v>
      </c>
      <c r="D75" s="4" t="s">
        <v>188</v>
      </c>
      <c r="E75" s="4" t="s">
        <v>158</v>
      </c>
      <c r="F75" s="4" t="s">
        <v>62</v>
      </c>
      <c r="G75" s="4" t="s">
        <v>12</v>
      </c>
      <c r="H75" s="5">
        <v>20953</v>
      </c>
      <c r="I75" s="4" t="s">
        <v>159</v>
      </c>
    </row>
    <row r="76" spans="1:9" ht="13.5">
      <c r="A76" s="4">
        <v>75</v>
      </c>
      <c r="B76" s="4">
        <v>1715</v>
      </c>
      <c r="C76" s="4" t="s">
        <v>189</v>
      </c>
      <c r="D76" s="4" t="s">
        <v>190</v>
      </c>
      <c r="E76" s="4" t="s">
        <v>158</v>
      </c>
      <c r="F76" s="4" t="s">
        <v>62</v>
      </c>
      <c r="G76" s="4" t="s">
        <v>12</v>
      </c>
      <c r="H76" s="5">
        <v>21681</v>
      </c>
      <c r="I76" s="4" t="s">
        <v>159</v>
      </c>
    </row>
    <row r="77" spans="1:9" ht="13.5">
      <c r="A77" s="4">
        <v>76</v>
      </c>
      <c r="B77" s="4">
        <v>947</v>
      </c>
      <c r="C77" s="4" t="s">
        <v>191</v>
      </c>
      <c r="D77" s="4" t="s">
        <v>192</v>
      </c>
      <c r="E77" s="4" t="s">
        <v>158</v>
      </c>
      <c r="F77" s="4" t="s">
        <v>62</v>
      </c>
      <c r="G77" s="4" t="s">
        <v>12</v>
      </c>
      <c r="H77" s="5">
        <v>18405</v>
      </c>
      <c r="I77" s="4" t="s">
        <v>159</v>
      </c>
    </row>
    <row r="78" spans="1:9" ht="13.5">
      <c r="A78" s="4">
        <v>77</v>
      </c>
      <c r="B78" s="4">
        <v>3434</v>
      </c>
      <c r="C78" s="4" t="s">
        <v>193</v>
      </c>
      <c r="D78" s="4" t="s">
        <v>194</v>
      </c>
      <c r="E78" s="4" t="s">
        <v>158</v>
      </c>
      <c r="F78" s="4" t="s">
        <v>62</v>
      </c>
      <c r="G78" s="4" t="s">
        <v>12</v>
      </c>
      <c r="H78" s="5">
        <v>19439</v>
      </c>
      <c r="I78" s="4" t="s">
        <v>159</v>
      </c>
    </row>
    <row r="79" spans="1:9" ht="13.5">
      <c r="A79" s="4">
        <v>78</v>
      </c>
      <c r="B79" s="4">
        <v>4596</v>
      </c>
      <c r="C79" s="4" t="s">
        <v>195</v>
      </c>
      <c r="D79" s="4" t="s">
        <v>196</v>
      </c>
      <c r="E79" s="4" t="s">
        <v>158</v>
      </c>
      <c r="F79" s="4" t="s">
        <v>19</v>
      </c>
      <c r="G79" s="4" t="s">
        <v>12</v>
      </c>
      <c r="H79" s="5">
        <v>25672</v>
      </c>
      <c r="I79" s="4" t="s">
        <v>159</v>
      </c>
    </row>
    <row r="80" spans="1:9" ht="13.5">
      <c r="A80" s="4">
        <v>79</v>
      </c>
      <c r="B80" s="4">
        <v>2451</v>
      </c>
      <c r="C80" s="4" t="s">
        <v>197</v>
      </c>
      <c r="D80" s="4" t="s">
        <v>198</v>
      </c>
      <c r="E80" s="4" t="s">
        <v>199</v>
      </c>
      <c r="F80" s="4" t="s">
        <v>51</v>
      </c>
      <c r="G80" s="4" t="s">
        <v>12</v>
      </c>
      <c r="H80" s="5">
        <v>17624</v>
      </c>
      <c r="I80" s="4" t="s">
        <v>200</v>
      </c>
    </row>
    <row r="81" spans="1:9" ht="13.5">
      <c r="A81" s="4">
        <v>80</v>
      </c>
      <c r="B81" s="4">
        <v>1369</v>
      </c>
      <c r="C81" s="4" t="s">
        <v>201</v>
      </c>
      <c r="D81" s="4" t="s">
        <v>202</v>
      </c>
      <c r="E81" s="4" t="s">
        <v>203</v>
      </c>
      <c r="F81" s="4" t="s">
        <v>11</v>
      </c>
      <c r="G81" s="4" t="s">
        <v>12</v>
      </c>
      <c r="H81" s="5">
        <v>31999</v>
      </c>
      <c r="I81" s="4" t="s">
        <v>204</v>
      </c>
    </row>
    <row r="82" spans="1:9" ht="13.5">
      <c r="A82" s="4">
        <v>81</v>
      </c>
      <c r="B82" s="4">
        <v>81</v>
      </c>
      <c r="C82" s="4" t="s">
        <v>205</v>
      </c>
      <c r="D82" s="4" t="s">
        <v>206</v>
      </c>
      <c r="E82" s="4" t="s">
        <v>203</v>
      </c>
      <c r="F82" s="4" t="s">
        <v>207</v>
      </c>
      <c r="G82" s="4" t="s">
        <v>12</v>
      </c>
      <c r="H82" s="5">
        <v>19016</v>
      </c>
      <c r="I82" s="4" t="s">
        <v>204</v>
      </c>
    </row>
    <row r="83" spans="1:9" ht="13.5">
      <c r="A83" s="4">
        <v>82</v>
      </c>
      <c r="B83" s="4">
        <v>787</v>
      </c>
      <c r="C83" s="4" t="s">
        <v>208</v>
      </c>
      <c r="D83" s="4" t="s">
        <v>209</v>
      </c>
      <c r="E83" s="4" t="s">
        <v>203</v>
      </c>
      <c r="F83" s="4" t="s">
        <v>210</v>
      </c>
      <c r="G83" s="4" t="s">
        <v>12</v>
      </c>
      <c r="H83" s="5">
        <v>17112</v>
      </c>
      <c r="I83" s="4" t="s">
        <v>204</v>
      </c>
    </row>
    <row r="84" spans="1:9" ht="13.5">
      <c r="A84" s="4">
        <v>83</v>
      </c>
      <c r="B84" s="4">
        <v>913</v>
      </c>
      <c r="C84" s="4" t="s">
        <v>211</v>
      </c>
      <c r="D84" s="4" t="s">
        <v>212</v>
      </c>
      <c r="E84" s="4" t="s">
        <v>203</v>
      </c>
      <c r="F84" s="4" t="s">
        <v>11</v>
      </c>
      <c r="G84" s="4" t="s">
        <v>12</v>
      </c>
      <c r="H84" s="5">
        <v>31872</v>
      </c>
      <c r="I84" s="4" t="s">
        <v>204</v>
      </c>
    </row>
    <row r="85" spans="1:9" ht="13.5">
      <c r="A85" s="4">
        <v>84</v>
      </c>
      <c r="B85" s="4">
        <v>82</v>
      </c>
      <c r="C85" s="4" t="s">
        <v>213</v>
      </c>
      <c r="D85" s="4" t="s">
        <v>214</v>
      </c>
      <c r="E85" s="4" t="s">
        <v>203</v>
      </c>
      <c r="F85" s="4" t="s">
        <v>51</v>
      </c>
      <c r="G85" s="4" t="s">
        <v>12</v>
      </c>
      <c r="H85" s="5">
        <v>15985</v>
      </c>
      <c r="I85" s="4" t="s">
        <v>204</v>
      </c>
    </row>
    <row r="86" spans="1:9" ht="13.5">
      <c r="A86" s="4">
        <v>85</v>
      </c>
      <c r="B86" s="4">
        <v>4058</v>
      </c>
      <c r="C86" s="4" t="s">
        <v>215</v>
      </c>
      <c r="D86" s="4" t="s">
        <v>216</v>
      </c>
      <c r="E86" s="4" t="s">
        <v>217</v>
      </c>
      <c r="F86" s="4" t="s">
        <v>218</v>
      </c>
      <c r="G86" s="4" t="s">
        <v>12</v>
      </c>
      <c r="H86" s="5">
        <v>32986</v>
      </c>
      <c r="I86" s="4" t="s">
        <v>219</v>
      </c>
    </row>
    <row r="87" spans="1:9" ht="13.5">
      <c r="A87" s="4">
        <v>86</v>
      </c>
      <c r="B87" s="4">
        <v>4765</v>
      </c>
      <c r="C87" s="4" t="s">
        <v>220</v>
      </c>
      <c r="D87" s="4" t="s">
        <v>221</v>
      </c>
      <c r="E87" s="4" t="s">
        <v>217</v>
      </c>
      <c r="F87" s="4" t="s">
        <v>222</v>
      </c>
      <c r="G87" s="4" t="s">
        <v>12</v>
      </c>
      <c r="H87" s="5">
        <v>35152</v>
      </c>
      <c r="I87" s="4" t="s">
        <v>219</v>
      </c>
    </row>
    <row r="88" spans="1:9" ht="13.5">
      <c r="A88" s="4">
        <v>87</v>
      </c>
      <c r="B88" s="4">
        <v>4766</v>
      </c>
      <c r="C88" s="4" t="s">
        <v>223</v>
      </c>
      <c r="D88" s="4" t="s">
        <v>224</v>
      </c>
      <c r="E88" s="4" t="s">
        <v>217</v>
      </c>
      <c r="F88" s="4" t="s">
        <v>51</v>
      </c>
      <c r="G88" s="4" t="s">
        <v>12</v>
      </c>
      <c r="H88" s="5">
        <v>23546</v>
      </c>
      <c r="I88" s="4" t="s">
        <v>219</v>
      </c>
    </row>
    <row r="89" spans="1:9" ht="13.5">
      <c r="A89" s="4">
        <v>88</v>
      </c>
      <c r="B89" s="4">
        <v>2821</v>
      </c>
      <c r="C89" s="4" t="s">
        <v>225</v>
      </c>
      <c r="D89" s="4" t="s">
        <v>226</v>
      </c>
      <c r="E89" s="4" t="s">
        <v>217</v>
      </c>
      <c r="F89" s="4" t="s">
        <v>42</v>
      </c>
      <c r="G89" s="4" t="s">
        <v>12</v>
      </c>
      <c r="H89" s="5">
        <v>34187</v>
      </c>
      <c r="I89" s="4" t="s">
        <v>219</v>
      </c>
    </row>
    <row r="90" spans="1:9" ht="13.5">
      <c r="A90" s="4">
        <v>89</v>
      </c>
      <c r="B90" s="4">
        <v>4060</v>
      </c>
      <c r="C90" s="4" t="s">
        <v>227</v>
      </c>
      <c r="D90" s="4" t="s">
        <v>228</v>
      </c>
      <c r="E90" s="4" t="s">
        <v>217</v>
      </c>
      <c r="F90" s="4" t="s">
        <v>229</v>
      </c>
      <c r="G90" s="4" t="s">
        <v>12</v>
      </c>
      <c r="H90" s="5">
        <v>35982</v>
      </c>
      <c r="I90" s="4" t="s">
        <v>219</v>
      </c>
    </row>
    <row r="91" spans="1:9" ht="13.5">
      <c r="A91" s="4">
        <v>90</v>
      </c>
      <c r="B91" s="4">
        <v>4963</v>
      </c>
      <c r="C91" s="4" t="s">
        <v>230</v>
      </c>
      <c r="D91" s="4" t="s">
        <v>231</v>
      </c>
      <c r="E91" s="4" t="s">
        <v>232</v>
      </c>
      <c r="F91" s="4" t="s">
        <v>25</v>
      </c>
      <c r="G91" s="4" t="s">
        <v>12</v>
      </c>
      <c r="H91" s="5">
        <v>33021</v>
      </c>
      <c r="I91" s="4" t="s">
        <v>233</v>
      </c>
    </row>
    <row r="92" spans="1:9" ht="13.5">
      <c r="A92" s="4">
        <v>91</v>
      </c>
      <c r="B92" s="4">
        <v>2160</v>
      </c>
      <c r="C92" s="4" t="s">
        <v>234</v>
      </c>
      <c r="D92" s="4" t="s">
        <v>235</v>
      </c>
      <c r="E92" s="4" t="s">
        <v>232</v>
      </c>
      <c r="F92" s="4" t="s">
        <v>11</v>
      </c>
      <c r="G92" s="4" t="s">
        <v>12</v>
      </c>
      <c r="H92" s="5">
        <v>27104</v>
      </c>
      <c r="I92" s="4" t="s">
        <v>233</v>
      </c>
    </row>
    <row r="93" spans="1:9" ht="13.5">
      <c r="A93" s="4">
        <v>92</v>
      </c>
      <c r="B93" s="4">
        <v>2380</v>
      </c>
      <c r="C93" s="4" t="s">
        <v>236</v>
      </c>
      <c r="D93" s="4" t="s">
        <v>237</v>
      </c>
      <c r="E93" s="4" t="s">
        <v>232</v>
      </c>
      <c r="F93" s="4" t="s">
        <v>25</v>
      </c>
      <c r="G93" s="4" t="s">
        <v>12</v>
      </c>
      <c r="H93" s="5">
        <v>31413</v>
      </c>
      <c r="I93" s="4" t="s">
        <v>233</v>
      </c>
    </row>
    <row r="94" spans="1:9" ht="13.5">
      <c r="A94" s="4">
        <v>93</v>
      </c>
      <c r="B94" s="4">
        <v>5496</v>
      </c>
      <c r="C94" s="4" t="s">
        <v>238</v>
      </c>
      <c r="D94" s="4" t="s">
        <v>239</v>
      </c>
      <c r="E94" s="4" t="s">
        <v>232</v>
      </c>
      <c r="F94" s="4" t="s">
        <v>34</v>
      </c>
      <c r="G94" s="4" t="s">
        <v>12</v>
      </c>
      <c r="H94" s="5">
        <v>33804</v>
      </c>
      <c r="I94" s="4" t="s">
        <v>233</v>
      </c>
    </row>
    <row r="95" spans="1:9" ht="13.5">
      <c r="A95" s="4">
        <v>94</v>
      </c>
      <c r="B95" s="4">
        <v>5240</v>
      </c>
      <c r="C95" s="4" t="s">
        <v>240</v>
      </c>
      <c r="D95" s="4" t="s">
        <v>241</v>
      </c>
      <c r="E95" s="4" t="s">
        <v>232</v>
      </c>
      <c r="F95" s="4" t="s">
        <v>34</v>
      </c>
      <c r="G95" s="4" t="s">
        <v>12</v>
      </c>
      <c r="H95" s="5">
        <v>33764</v>
      </c>
      <c r="I95" s="4" t="s">
        <v>233</v>
      </c>
    </row>
    <row r="96" spans="1:9" ht="13.5">
      <c r="A96" s="4">
        <v>95</v>
      </c>
      <c r="B96" s="4">
        <v>835</v>
      </c>
      <c r="C96" s="4" t="s">
        <v>242</v>
      </c>
      <c r="D96" s="4" t="s">
        <v>243</v>
      </c>
      <c r="E96" s="4" t="s">
        <v>232</v>
      </c>
      <c r="F96" s="4" t="s">
        <v>19</v>
      </c>
      <c r="G96" s="4" t="s">
        <v>12</v>
      </c>
      <c r="H96" s="5">
        <v>27340</v>
      </c>
      <c r="I96" s="4" t="s">
        <v>233</v>
      </c>
    </row>
    <row r="97" spans="1:9" ht="13.5">
      <c r="A97" s="4">
        <v>96</v>
      </c>
      <c r="B97" s="4">
        <v>5497</v>
      </c>
      <c r="C97" s="4" t="s">
        <v>244</v>
      </c>
      <c r="D97" s="4" t="s">
        <v>245</v>
      </c>
      <c r="E97" s="4" t="s">
        <v>232</v>
      </c>
      <c r="F97" s="4" t="s">
        <v>72</v>
      </c>
      <c r="G97" s="4" t="s">
        <v>12</v>
      </c>
      <c r="H97" s="5">
        <v>36499</v>
      </c>
      <c r="I97" s="4" t="s">
        <v>233</v>
      </c>
    </row>
    <row r="98" spans="1:9" ht="13.5">
      <c r="A98" s="4">
        <v>97</v>
      </c>
      <c r="B98" s="4">
        <v>5196</v>
      </c>
      <c r="C98" s="4" t="s">
        <v>246</v>
      </c>
      <c r="D98" s="4" t="s">
        <v>247</v>
      </c>
      <c r="E98" s="4" t="s">
        <v>232</v>
      </c>
      <c r="F98" s="4" t="s">
        <v>51</v>
      </c>
      <c r="G98" s="4" t="s">
        <v>48</v>
      </c>
      <c r="H98" s="5">
        <v>29160</v>
      </c>
      <c r="I98" s="4" t="s">
        <v>233</v>
      </c>
    </row>
    <row r="99" spans="1:9" ht="13.5">
      <c r="A99" s="4">
        <v>98</v>
      </c>
      <c r="B99" s="4">
        <v>595</v>
      </c>
      <c r="C99" s="4" t="s">
        <v>248</v>
      </c>
      <c r="D99" s="4" t="s">
        <v>249</v>
      </c>
      <c r="E99" s="4" t="s">
        <v>232</v>
      </c>
      <c r="F99" s="4" t="s">
        <v>11</v>
      </c>
      <c r="G99" s="4" t="s">
        <v>12</v>
      </c>
      <c r="H99" s="5">
        <v>29303</v>
      </c>
      <c r="I99" s="4" t="s">
        <v>233</v>
      </c>
    </row>
    <row r="100" spans="1:9" ht="13.5">
      <c r="A100" s="4">
        <v>99</v>
      </c>
      <c r="B100" s="4">
        <v>5194</v>
      </c>
      <c r="C100" s="4" t="s">
        <v>250</v>
      </c>
      <c r="D100" s="4" t="s">
        <v>251</v>
      </c>
      <c r="E100" s="4" t="s">
        <v>232</v>
      </c>
      <c r="F100" s="4" t="s">
        <v>34</v>
      </c>
      <c r="G100" s="4" t="s">
        <v>12</v>
      </c>
      <c r="H100" s="5">
        <v>33844</v>
      </c>
      <c r="I100" s="4" t="s">
        <v>233</v>
      </c>
    </row>
    <row r="101" spans="1:9" ht="13.5">
      <c r="A101" s="4">
        <v>100</v>
      </c>
      <c r="B101" s="4">
        <v>4736</v>
      </c>
      <c r="C101" s="4" t="s">
        <v>252</v>
      </c>
      <c r="D101" s="4" t="s">
        <v>253</v>
      </c>
      <c r="E101" s="4" t="s">
        <v>232</v>
      </c>
      <c r="F101" s="4" t="s">
        <v>25</v>
      </c>
      <c r="G101" s="4" t="s">
        <v>12</v>
      </c>
      <c r="H101" s="5">
        <v>32806</v>
      </c>
      <c r="I101" s="4" t="s">
        <v>233</v>
      </c>
    </row>
    <row r="102" spans="1:9" ht="13.5">
      <c r="A102" s="4">
        <v>101</v>
      </c>
      <c r="B102" s="4">
        <v>4158</v>
      </c>
      <c r="C102" s="4" t="s">
        <v>254</v>
      </c>
      <c r="D102" s="4" t="s">
        <v>255</v>
      </c>
      <c r="E102" s="4" t="s">
        <v>232</v>
      </c>
      <c r="F102" s="4" t="s">
        <v>25</v>
      </c>
      <c r="G102" s="4" t="s">
        <v>12</v>
      </c>
      <c r="H102" s="5">
        <v>31780</v>
      </c>
      <c r="I102" s="4" t="s">
        <v>233</v>
      </c>
    </row>
    <row r="103" spans="1:9" ht="13.5">
      <c r="A103" s="4">
        <v>102</v>
      </c>
      <c r="B103" s="4">
        <v>5198</v>
      </c>
      <c r="C103" s="4" t="s">
        <v>256</v>
      </c>
      <c r="D103" s="4" t="s">
        <v>257</v>
      </c>
      <c r="E103" s="4" t="s">
        <v>232</v>
      </c>
      <c r="F103" s="4" t="s">
        <v>25</v>
      </c>
      <c r="G103" s="4" t="s">
        <v>12</v>
      </c>
      <c r="H103" s="5">
        <v>31539</v>
      </c>
      <c r="I103" s="4" t="s">
        <v>233</v>
      </c>
    </row>
    <row r="104" spans="1:9" ht="13.5">
      <c r="A104" s="4">
        <v>103</v>
      </c>
      <c r="B104" s="4">
        <v>2199</v>
      </c>
      <c r="C104" s="4" t="s">
        <v>258</v>
      </c>
      <c r="D104" s="4" t="s">
        <v>259</v>
      </c>
      <c r="E104" s="4" t="s">
        <v>232</v>
      </c>
      <c r="F104" s="4" t="s">
        <v>11</v>
      </c>
      <c r="G104" s="4" t="s">
        <v>12</v>
      </c>
      <c r="H104" s="5">
        <v>31945</v>
      </c>
      <c r="I104" s="4" t="s">
        <v>233</v>
      </c>
    </row>
    <row r="105" spans="1:9" ht="13.5">
      <c r="A105" s="4">
        <v>104</v>
      </c>
      <c r="B105" s="4">
        <v>1557</v>
      </c>
      <c r="C105" s="4" t="s">
        <v>260</v>
      </c>
      <c r="D105" s="4" t="s">
        <v>261</v>
      </c>
      <c r="E105" s="4" t="s">
        <v>232</v>
      </c>
      <c r="F105" s="4" t="s">
        <v>34</v>
      </c>
      <c r="G105" s="4" t="s">
        <v>12</v>
      </c>
      <c r="H105" s="5">
        <v>33295</v>
      </c>
      <c r="I105" s="4" t="s">
        <v>233</v>
      </c>
    </row>
    <row r="106" spans="1:9" ht="13.5">
      <c r="A106" s="4">
        <v>105</v>
      </c>
      <c r="B106" s="4">
        <v>1589</v>
      </c>
      <c r="C106" s="4" t="s">
        <v>262</v>
      </c>
      <c r="D106" s="4" t="s">
        <v>263</v>
      </c>
      <c r="E106" s="4" t="s">
        <v>232</v>
      </c>
      <c r="F106" s="4" t="s">
        <v>34</v>
      </c>
      <c r="G106" s="4" t="s">
        <v>12</v>
      </c>
      <c r="H106" s="5">
        <v>33903</v>
      </c>
      <c r="I106" s="4" t="s">
        <v>233</v>
      </c>
    </row>
    <row r="107" spans="1:9" ht="13.5">
      <c r="A107" s="4">
        <v>106</v>
      </c>
      <c r="B107" s="4">
        <v>5368</v>
      </c>
      <c r="C107" s="4" t="s">
        <v>264</v>
      </c>
      <c r="D107" s="4" t="s">
        <v>265</v>
      </c>
      <c r="E107" s="4" t="s">
        <v>232</v>
      </c>
      <c r="F107" s="4" t="s">
        <v>42</v>
      </c>
      <c r="G107" s="4" t="s">
        <v>12</v>
      </c>
      <c r="H107" s="5">
        <v>34323</v>
      </c>
      <c r="I107" s="4" t="s">
        <v>233</v>
      </c>
    </row>
    <row r="108" spans="1:9" ht="13.5">
      <c r="A108" s="4">
        <v>107</v>
      </c>
      <c r="B108" s="4">
        <v>3278</v>
      </c>
      <c r="C108" s="4" t="s">
        <v>266</v>
      </c>
      <c r="D108" s="4" t="s">
        <v>267</v>
      </c>
      <c r="E108" s="4" t="s">
        <v>232</v>
      </c>
      <c r="F108" s="4" t="s">
        <v>11</v>
      </c>
      <c r="G108" s="4" t="s">
        <v>12</v>
      </c>
      <c r="H108" s="5">
        <v>28102</v>
      </c>
      <c r="I108" s="4" t="s">
        <v>233</v>
      </c>
    </row>
    <row r="109" spans="1:9" ht="13.5">
      <c r="A109" s="4">
        <v>108</v>
      </c>
      <c r="B109" s="4">
        <v>4539</v>
      </c>
      <c r="C109" s="4" t="s">
        <v>268</v>
      </c>
      <c r="D109" s="4" t="s">
        <v>269</v>
      </c>
      <c r="E109" s="4" t="s">
        <v>232</v>
      </c>
      <c r="F109" s="4" t="s">
        <v>25</v>
      </c>
      <c r="G109" s="4" t="s">
        <v>12</v>
      </c>
      <c r="H109" s="5">
        <v>32152</v>
      </c>
      <c r="I109" s="4" t="s">
        <v>233</v>
      </c>
    </row>
    <row r="110" spans="1:9" ht="13.5">
      <c r="A110" s="4">
        <v>109</v>
      </c>
      <c r="B110" s="4">
        <v>4671</v>
      </c>
      <c r="C110" s="4" t="s">
        <v>270</v>
      </c>
      <c r="D110" s="4" t="s">
        <v>271</v>
      </c>
      <c r="E110" s="4" t="s">
        <v>232</v>
      </c>
      <c r="F110" s="4" t="s">
        <v>56</v>
      </c>
      <c r="G110" s="4" t="s">
        <v>48</v>
      </c>
      <c r="H110" s="5">
        <v>33051</v>
      </c>
      <c r="I110" s="4" t="s">
        <v>233</v>
      </c>
    </row>
    <row r="111" spans="1:9" ht="13.5">
      <c r="A111" s="4">
        <v>110</v>
      </c>
      <c r="B111" s="4">
        <v>5193</v>
      </c>
      <c r="C111" s="4" t="s">
        <v>272</v>
      </c>
      <c r="D111" s="4" t="s">
        <v>273</v>
      </c>
      <c r="E111" s="4" t="s">
        <v>232</v>
      </c>
      <c r="F111" s="4" t="s">
        <v>42</v>
      </c>
      <c r="G111" s="4" t="s">
        <v>12</v>
      </c>
      <c r="H111" s="5">
        <v>34199</v>
      </c>
      <c r="I111" s="4" t="s">
        <v>233</v>
      </c>
    </row>
    <row r="112" spans="1:9" ht="13.5">
      <c r="A112" s="4">
        <v>111</v>
      </c>
      <c r="B112" s="4">
        <v>5239</v>
      </c>
      <c r="C112" s="4" t="s">
        <v>274</v>
      </c>
      <c r="D112" s="4" t="s">
        <v>275</v>
      </c>
      <c r="E112" s="4" t="s">
        <v>232</v>
      </c>
      <c r="F112" s="4" t="s">
        <v>42</v>
      </c>
      <c r="G112" s="4" t="s">
        <v>12</v>
      </c>
      <c r="H112" s="5">
        <v>33985</v>
      </c>
      <c r="I112" s="4" t="s">
        <v>233</v>
      </c>
    </row>
    <row r="113" spans="1:9" ht="13.5">
      <c r="A113" s="4">
        <v>112</v>
      </c>
      <c r="B113" s="4">
        <v>5498</v>
      </c>
      <c r="C113" s="4" t="s">
        <v>276</v>
      </c>
      <c r="D113" s="4" t="s">
        <v>277</v>
      </c>
      <c r="E113" s="4" t="s">
        <v>232</v>
      </c>
      <c r="F113" s="4" t="s">
        <v>34</v>
      </c>
      <c r="G113" s="4" t="s">
        <v>12</v>
      </c>
      <c r="H113" s="5">
        <v>33883</v>
      </c>
      <c r="I113" s="4" t="s">
        <v>233</v>
      </c>
    </row>
    <row r="114" spans="1:9" ht="13.5">
      <c r="A114" s="4">
        <v>113</v>
      </c>
      <c r="B114" s="4">
        <v>5241</v>
      </c>
      <c r="C114" s="4" t="s">
        <v>278</v>
      </c>
      <c r="D114" s="4" t="s">
        <v>279</v>
      </c>
      <c r="E114" s="4" t="s">
        <v>232</v>
      </c>
      <c r="F114" s="4" t="s">
        <v>42</v>
      </c>
      <c r="G114" s="4" t="s">
        <v>12</v>
      </c>
      <c r="H114" s="5">
        <v>34359</v>
      </c>
      <c r="I114" s="4" t="s">
        <v>233</v>
      </c>
    </row>
    <row r="115" spans="1:9" ht="13.5">
      <c r="A115" s="4">
        <v>114</v>
      </c>
      <c r="B115" s="4">
        <v>1373</v>
      </c>
      <c r="C115" s="4" t="s">
        <v>280</v>
      </c>
      <c r="D115" s="4" t="s">
        <v>281</v>
      </c>
      <c r="E115" s="4" t="s">
        <v>232</v>
      </c>
      <c r="F115" s="4" t="s">
        <v>19</v>
      </c>
      <c r="G115" s="4" t="s">
        <v>12</v>
      </c>
      <c r="H115" s="5">
        <v>27482</v>
      </c>
      <c r="I115" s="4" t="s">
        <v>233</v>
      </c>
    </row>
    <row r="116" spans="1:9" ht="13.5">
      <c r="A116" s="4">
        <v>115</v>
      </c>
      <c r="B116" s="4">
        <v>2173</v>
      </c>
      <c r="C116" s="4" t="s">
        <v>282</v>
      </c>
      <c r="D116" s="4" t="s">
        <v>283</v>
      </c>
      <c r="E116" s="4" t="s">
        <v>284</v>
      </c>
      <c r="F116" s="4" t="s">
        <v>207</v>
      </c>
      <c r="G116" s="4" t="s">
        <v>12</v>
      </c>
      <c r="H116" s="5">
        <v>25108</v>
      </c>
      <c r="I116" s="4" t="s">
        <v>285</v>
      </c>
    </row>
    <row r="117" spans="1:9" ht="13.5">
      <c r="A117" s="4">
        <v>116</v>
      </c>
      <c r="B117" s="4">
        <v>2816</v>
      </c>
      <c r="C117" s="4" t="s">
        <v>286</v>
      </c>
      <c r="D117" s="4" t="s">
        <v>287</v>
      </c>
      <c r="E117" s="4" t="s">
        <v>284</v>
      </c>
      <c r="F117" s="4" t="s">
        <v>59</v>
      </c>
      <c r="G117" s="4" t="s">
        <v>48</v>
      </c>
      <c r="H117" s="5">
        <v>33403</v>
      </c>
      <c r="I117" s="4" t="s">
        <v>285</v>
      </c>
    </row>
    <row r="118" spans="1:9" ht="13.5">
      <c r="A118" s="4">
        <v>117</v>
      </c>
      <c r="B118" s="4">
        <v>1571</v>
      </c>
      <c r="C118" s="4" t="s">
        <v>288</v>
      </c>
      <c r="D118" s="4" t="s">
        <v>289</v>
      </c>
      <c r="E118" s="4" t="s">
        <v>284</v>
      </c>
      <c r="F118" s="4" t="s">
        <v>51</v>
      </c>
      <c r="G118" s="4" t="s">
        <v>48</v>
      </c>
      <c r="H118" s="5">
        <v>23143</v>
      </c>
      <c r="I118" s="4" t="s">
        <v>285</v>
      </c>
    </row>
    <row r="119" spans="1:9" ht="13.5">
      <c r="A119" s="4">
        <v>118</v>
      </c>
      <c r="B119" s="4">
        <v>7</v>
      </c>
      <c r="C119" s="4" t="s">
        <v>290</v>
      </c>
      <c r="D119" s="4" t="s">
        <v>291</v>
      </c>
      <c r="E119" s="4" t="s">
        <v>292</v>
      </c>
      <c r="F119" s="4" t="s">
        <v>210</v>
      </c>
      <c r="G119" s="4" t="s">
        <v>48</v>
      </c>
      <c r="H119" s="5">
        <v>17599</v>
      </c>
      <c r="I119" s="4" t="s">
        <v>293</v>
      </c>
    </row>
    <row r="120" spans="1:9" ht="13.5">
      <c r="A120" s="4">
        <v>119</v>
      </c>
      <c r="B120" s="4">
        <v>1137</v>
      </c>
      <c r="C120" s="4" t="s">
        <v>294</v>
      </c>
      <c r="D120" s="4" t="s">
        <v>295</v>
      </c>
      <c r="E120" s="4" t="s">
        <v>296</v>
      </c>
      <c r="F120" s="4" t="s">
        <v>11</v>
      </c>
      <c r="G120" s="4" t="s">
        <v>12</v>
      </c>
      <c r="H120" s="5">
        <v>31307</v>
      </c>
      <c r="I120" s="4" t="s">
        <v>297</v>
      </c>
    </row>
    <row r="121" spans="1:9" ht="13.5">
      <c r="A121" s="4">
        <v>120</v>
      </c>
      <c r="B121" s="4">
        <v>796</v>
      </c>
      <c r="C121" s="4" t="s">
        <v>298</v>
      </c>
      <c r="D121" s="4" t="s">
        <v>299</v>
      </c>
      <c r="E121" s="4" t="s">
        <v>296</v>
      </c>
      <c r="F121" s="4" t="s">
        <v>11</v>
      </c>
      <c r="G121" s="4" t="s">
        <v>12</v>
      </c>
      <c r="H121" s="5">
        <v>27435</v>
      </c>
      <c r="I121" s="4" t="s">
        <v>297</v>
      </c>
    </row>
    <row r="122" spans="1:9" ht="13.5">
      <c r="A122" s="4">
        <v>121</v>
      </c>
      <c r="B122" s="4">
        <v>4712</v>
      </c>
      <c r="C122" s="4" t="s">
        <v>300</v>
      </c>
      <c r="D122" s="4" t="s">
        <v>301</v>
      </c>
      <c r="E122" s="4" t="s">
        <v>296</v>
      </c>
      <c r="F122" s="4" t="s">
        <v>302</v>
      </c>
      <c r="G122" s="4" t="s">
        <v>48</v>
      </c>
      <c r="H122" s="5">
        <v>28567</v>
      </c>
      <c r="I122" s="4" t="s">
        <v>297</v>
      </c>
    </row>
    <row r="123" spans="1:9" ht="13.5">
      <c r="A123" s="4">
        <v>122</v>
      </c>
      <c r="B123" s="4">
        <v>4795</v>
      </c>
      <c r="C123" s="4" t="s">
        <v>303</v>
      </c>
      <c r="D123" s="4" t="s">
        <v>304</v>
      </c>
      <c r="E123" s="4" t="s">
        <v>296</v>
      </c>
      <c r="F123" s="4" t="s">
        <v>11</v>
      </c>
      <c r="G123" s="4" t="s">
        <v>12</v>
      </c>
      <c r="H123" s="5">
        <v>31760</v>
      </c>
      <c r="I123" s="4" t="s">
        <v>297</v>
      </c>
    </row>
    <row r="124" spans="1:9" ht="13.5">
      <c r="A124" s="4">
        <v>123</v>
      </c>
      <c r="B124" s="4">
        <v>4</v>
      </c>
      <c r="C124" s="4" t="s">
        <v>305</v>
      </c>
      <c r="D124" s="4" t="s">
        <v>306</v>
      </c>
      <c r="E124" s="4" t="s">
        <v>307</v>
      </c>
      <c r="F124" s="4" t="s">
        <v>126</v>
      </c>
      <c r="G124" s="4" t="s">
        <v>12</v>
      </c>
      <c r="H124" s="5">
        <v>15677</v>
      </c>
      <c r="I124" s="4" t="s">
        <v>308</v>
      </c>
    </row>
    <row r="125" spans="1:9" ht="13.5">
      <c r="A125" s="4">
        <v>124</v>
      </c>
      <c r="B125" s="4">
        <v>3104</v>
      </c>
      <c r="C125" s="4" t="s">
        <v>309</v>
      </c>
      <c r="D125" s="4" t="s">
        <v>310</v>
      </c>
      <c r="E125" s="4" t="s">
        <v>307</v>
      </c>
      <c r="F125" s="4" t="s">
        <v>25</v>
      </c>
      <c r="G125" s="4" t="s">
        <v>48</v>
      </c>
      <c r="H125" s="5">
        <v>21668</v>
      </c>
      <c r="I125" s="4" t="s">
        <v>308</v>
      </c>
    </row>
    <row r="126" spans="1:9" ht="13.5">
      <c r="A126" s="4">
        <v>125</v>
      </c>
      <c r="B126" s="4">
        <v>1272</v>
      </c>
      <c r="C126" s="4" t="s">
        <v>311</v>
      </c>
      <c r="D126" s="4" t="s">
        <v>312</v>
      </c>
      <c r="E126" s="4" t="s">
        <v>307</v>
      </c>
      <c r="F126" s="4" t="s">
        <v>51</v>
      </c>
      <c r="G126" s="4" t="s">
        <v>12</v>
      </c>
      <c r="H126" s="5">
        <v>15462</v>
      </c>
      <c r="I126" s="4" t="s">
        <v>308</v>
      </c>
    </row>
    <row r="127" spans="1:9" ht="13.5">
      <c r="A127" s="4">
        <v>126</v>
      </c>
      <c r="B127" s="4">
        <v>3105</v>
      </c>
      <c r="C127" s="4" t="s">
        <v>313</v>
      </c>
      <c r="D127" s="4" t="s">
        <v>314</v>
      </c>
      <c r="E127" s="4" t="s">
        <v>307</v>
      </c>
      <c r="F127" s="4" t="s">
        <v>51</v>
      </c>
      <c r="G127" s="4" t="s">
        <v>12</v>
      </c>
      <c r="H127" s="5">
        <v>23646</v>
      </c>
      <c r="I127" s="4" t="s">
        <v>308</v>
      </c>
    </row>
    <row r="128" spans="1:9" ht="13.5">
      <c r="A128" s="4">
        <v>127</v>
      </c>
      <c r="B128" s="4">
        <v>4740</v>
      </c>
      <c r="C128" s="4" t="s">
        <v>315</v>
      </c>
      <c r="D128" s="4" t="s">
        <v>316</v>
      </c>
      <c r="E128" s="4" t="s">
        <v>307</v>
      </c>
      <c r="F128" s="4" t="s">
        <v>42</v>
      </c>
      <c r="G128" s="4" t="s">
        <v>12</v>
      </c>
      <c r="H128" s="5">
        <v>34604</v>
      </c>
      <c r="I128" s="4" t="s">
        <v>308</v>
      </c>
    </row>
    <row r="129" spans="1:9" ht="13.5">
      <c r="A129" s="4">
        <v>128</v>
      </c>
      <c r="B129" s="4">
        <v>3106</v>
      </c>
      <c r="C129" s="4" t="s">
        <v>317</v>
      </c>
      <c r="D129" s="4" t="s">
        <v>318</v>
      </c>
      <c r="E129" s="4" t="s">
        <v>307</v>
      </c>
      <c r="F129" s="4" t="s">
        <v>51</v>
      </c>
      <c r="G129" s="4" t="s">
        <v>48</v>
      </c>
      <c r="H129" s="5">
        <v>26444</v>
      </c>
      <c r="I129" s="4" t="s">
        <v>308</v>
      </c>
    </row>
    <row r="130" spans="1:9" ht="13.5">
      <c r="A130" s="4">
        <v>129</v>
      </c>
      <c r="B130" s="4">
        <v>4741</v>
      </c>
      <c r="C130" s="4" t="s">
        <v>319</v>
      </c>
      <c r="D130" s="4" t="s">
        <v>320</v>
      </c>
      <c r="E130" s="4" t="s">
        <v>307</v>
      </c>
      <c r="F130" s="4" t="s">
        <v>67</v>
      </c>
      <c r="G130" s="4" t="s">
        <v>48</v>
      </c>
      <c r="H130" s="5">
        <v>35006</v>
      </c>
      <c r="I130" s="4" t="s">
        <v>308</v>
      </c>
    </row>
    <row r="131" spans="1:9" ht="13.5">
      <c r="A131" s="4">
        <v>130</v>
      </c>
      <c r="B131" s="4">
        <v>1270</v>
      </c>
      <c r="C131" s="4" t="s">
        <v>321</v>
      </c>
      <c r="D131" s="4" t="s">
        <v>322</v>
      </c>
      <c r="E131" s="4" t="s">
        <v>307</v>
      </c>
      <c r="F131" s="4" t="s">
        <v>51</v>
      </c>
      <c r="G131" s="4" t="s">
        <v>12</v>
      </c>
      <c r="H131" s="5">
        <v>19093</v>
      </c>
      <c r="I131" s="4" t="s">
        <v>308</v>
      </c>
    </row>
    <row r="132" spans="1:9" ht="13.5">
      <c r="A132" s="4">
        <v>131</v>
      </c>
      <c r="B132" s="4">
        <v>3109</v>
      </c>
      <c r="C132" s="4" t="s">
        <v>323</v>
      </c>
      <c r="D132" s="4" t="s">
        <v>324</v>
      </c>
      <c r="E132" s="4" t="s">
        <v>307</v>
      </c>
      <c r="F132" s="4" t="s">
        <v>173</v>
      </c>
      <c r="G132" s="4" t="s">
        <v>12</v>
      </c>
      <c r="H132" s="5">
        <v>15078</v>
      </c>
      <c r="I132" s="4" t="s">
        <v>308</v>
      </c>
    </row>
    <row r="133" spans="1:9" ht="13.5">
      <c r="A133" s="4">
        <v>132</v>
      </c>
      <c r="B133" s="4">
        <v>4066</v>
      </c>
      <c r="C133" s="4" t="s">
        <v>325</v>
      </c>
      <c r="D133" s="4" t="s">
        <v>326</v>
      </c>
      <c r="E133" s="4" t="s">
        <v>307</v>
      </c>
      <c r="F133" s="4" t="s">
        <v>51</v>
      </c>
      <c r="G133" s="4" t="s">
        <v>12</v>
      </c>
      <c r="H133" s="5">
        <v>22474</v>
      </c>
      <c r="I133" s="4" t="s">
        <v>308</v>
      </c>
    </row>
    <row r="134" spans="1:9" ht="13.5">
      <c r="A134" s="4">
        <v>133</v>
      </c>
      <c r="B134" s="4">
        <v>4065</v>
      </c>
      <c r="C134" s="4" t="s">
        <v>327</v>
      </c>
      <c r="D134" s="4" t="s">
        <v>328</v>
      </c>
      <c r="E134" s="4" t="s">
        <v>307</v>
      </c>
      <c r="F134" s="4" t="s">
        <v>51</v>
      </c>
      <c r="G134" s="4" t="s">
        <v>48</v>
      </c>
      <c r="H134" s="5">
        <v>27053</v>
      </c>
      <c r="I134" s="4" t="s">
        <v>308</v>
      </c>
    </row>
    <row r="135" spans="1:9" ht="13.5">
      <c r="A135" s="4">
        <v>134</v>
      </c>
      <c r="B135" s="4">
        <v>4746</v>
      </c>
      <c r="C135" s="4" t="s">
        <v>329</v>
      </c>
      <c r="D135" s="4" t="s">
        <v>330</v>
      </c>
      <c r="E135" s="4" t="s">
        <v>331</v>
      </c>
      <c r="F135" s="4" t="s">
        <v>51</v>
      </c>
      <c r="G135" s="4" t="s">
        <v>12</v>
      </c>
      <c r="H135" s="5">
        <v>19076</v>
      </c>
      <c r="I135" s="4" t="s">
        <v>332</v>
      </c>
    </row>
    <row r="136" spans="1:9" ht="13.5">
      <c r="A136" s="4">
        <v>135</v>
      </c>
      <c r="B136" s="4">
        <v>2632</v>
      </c>
      <c r="C136" s="4" t="s">
        <v>333</v>
      </c>
      <c r="D136" s="4" t="s">
        <v>334</v>
      </c>
      <c r="E136" s="4" t="s">
        <v>331</v>
      </c>
      <c r="F136" s="4" t="s">
        <v>51</v>
      </c>
      <c r="G136" s="4" t="s">
        <v>12</v>
      </c>
      <c r="H136" s="5">
        <v>11432</v>
      </c>
      <c r="I136" s="4" t="s">
        <v>332</v>
      </c>
    </row>
    <row r="137" spans="1:9" ht="13.5">
      <c r="A137" s="4">
        <v>136</v>
      </c>
      <c r="B137" s="4">
        <v>1676</v>
      </c>
      <c r="C137" s="4" t="s">
        <v>335</v>
      </c>
      <c r="D137" s="4" t="s">
        <v>336</v>
      </c>
      <c r="E137" s="4" t="s">
        <v>331</v>
      </c>
      <c r="F137" s="4" t="s">
        <v>173</v>
      </c>
      <c r="G137" s="4" t="s">
        <v>12</v>
      </c>
      <c r="H137" s="5">
        <v>14715</v>
      </c>
      <c r="I137" s="4" t="s">
        <v>332</v>
      </c>
    </row>
    <row r="138" spans="1:9" ht="13.5">
      <c r="A138" s="4">
        <v>137</v>
      </c>
      <c r="B138" s="4">
        <v>6</v>
      </c>
      <c r="C138" s="4" t="s">
        <v>337</v>
      </c>
      <c r="D138" s="4" t="s">
        <v>338</v>
      </c>
      <c r="E138" s="4" t="s">
        <v>331</v>
      </c>
      <c r="F138" s="4" t="s">
        <v>210</v>
      </c>
      <c r="G138" s="4" t="s">
        <v>12</v>
      </c>
      <c r="H138" s="5">
        <v>12682</v>
      </c>
      <c r="I138" s="4" t="s">
        <v>332</v>
      </c>
    </row>
    <row r="139" spans="1:9" ht="13.5">
      <c r="A139" s="4">
        <v>138</v>
      </c>
      <c r="B139" s="4">
        <v>2701</v>
      </c>
      <c r="C139" s="4" t="s">
        <v>339</v>
      </c>
      <c r="D139" s="4" t="s">
        <v>340</v>
      </c>
      <c r="E139" s="4" t="s">
        <v>331</v>
      </c>
      <c r="F139" s="4" t="s">
        <v>51</v>
      </c>
      <c r="G139" s="4" t="s">
        <v>12</v>
      </c>
      <c r="H139" s="5">
        <v>17543</v>
      </c>
      <c r="I139" s="4" t="s">
        <v>332</v>
      </c>
    </row>
    <row r="140" spans="1:9" ht="13.5">
      <c r="A140" s="4">
        <v>139</v>
      </c>
      <c r="B140" s="4">
        <v>3201</v>
      </c>
      <c r="C140" s="4" t="s">
        <v>341</v>
      </c>
      <c r="D140" s="4" t="s">
        <v>342</v>
      </c>
      <c r="E140" s="4" t="s">
        <v>343</v>
      </c>
      <c r="F140" s="4" t="s">
        <v>25</v>
      </c>
      <c r="G140" s="4" t="s">
        <v>12</v>
      </c>
      <c r="H140" s="5">
        <v>30240</v>
      </c>
      <c r="I140" s="4" t="s">
        <v>344</v>
      </c>
    </row>
    <row r="141" spans="1:9" ht="13.5">
      <c r="A141" s="4">
        <v>140</v>
      </c>
      <c r="B141" s="4">
        <v>5184</v>
      </c>
      <c r="C141" s="4" t="s">
        <v>345</v>
      </c>
      <c r="D141" s="4" t="s">
        <v>346</v>
      </c>
      <c r="E141" s="4" t="s">
        <v>343</v>
      </c>
      <c r="F141" s="4" t="s">
        <v>25</v>
      </c>
      <c r="G141" s="4" t="s">
        <v>12</v>
      </c>
      <c r="H141" s="5">
        <v>33087</v>
      </c>
      <c r="I141" s="4" t="s">
        <v>344</v>
      </c>
    </row>
    <row r="142" spans="1:9" ht="13.5">
      <c r="A142" s="4">
        <v>141</v>
      </c>
      <c r="B142" s="4">
        <v>4626</v>
      </c>
      <c r="C142" s="4" t="s">
        <v>347</v>
      </c>
      <c r="D142" s="4" t="s">
        <v>348</v>
      </c>
      <c r="E142" s="4" t="s">
        <v>343</v>
      </c>
      <c r="F142" s="4" t="s">
        <v>56</v>
      </c>
      <c r="G142" s="4" t="s">
        <v>48</v>
      </c>
      <c r="H142" s="5">
        <v>30199</v>
      </c>
      <c r="I142" s="4" t="s">
        <v>344</v>
      </c>
    </row>
    <row r="143" spans="1:9" ht="13.5">
      <c r="A143" s="4">
        <v>142</v>
      </c>
      <c r="B143" s="4">
        <v>2861</v>
      </c>
      <c r="C143" s="4" t="s">
        <v>349</v>
      </c>
      <c r="D143" s="4" t="s">
        <v>350</v>
      </c>
      <c r="E143" s="4" t="s">
        <v>351</v>
      </c>
      <c r="F143" s="4" t="s">
        <v>11</v>
      </c>
      <c r="G143" s="4" t="s">
        <v>12</v>
      </c>
      <c r="H143" s="5">
        <v>31986</v>
      </c>
      <c r="I143" s="4" t="s">
        <v>352</v>
      </c>
    </row>
    <row r="144" spans="1:9" ht="13.5">
      <c r="A144" s="4">
        <v>143</v>
      </c>
      <c r="B144" s="4">
        <v>3959</v>
      </c>
      <c r="C144" s="4" t="s">
        <v>353</v>
      </c>
      <c r="D144" s="4" t="s">
        <v>354</v>
      </c>
      <c r="E144" s="4" t="s">
        <v>351</v>
      </c>
      <c r="F144" s="4" t="s">
        <v>56</v>
      </c>
      <c r="G144" s="4" t="s">
        <v>48</v>
      </c>
      <c r="H144" s="5">
        <v>32221</v>
      </c>
      <c r="I144" s="4" t="s">
        <v>352</v>
      </c>
    </row>
    <row r="145" spans="1:9" ht="13.5">
      <c r="A145" s="4">
        <v>144</v>
      </c>
      <c r="B145" s="4">
        <v>5026</v>
      </c>
      <c r="C145" s="4" t="s">
        <v>355</v>
      </c>
      <c r="D145" s="4" t="s">
        <v>356</v>
      </c>
      <c r="E145" s="4" t="s">
        <v>351</v>
      </c>
      <c r="F145" s="4" t="s">
        <v>34</v>
      </c>
      <c r="G145" s="4" t="s">
        <v>12</v>
      </c>
      <c r="H145" s="5">
        <v>33329</v>
      </c>
      <c r="I145" s="4" t="s">
        <v>352</v>
      </c>
    </row>
    <row r="146" spans="1:9" ht="13.5">
      <c r="A146" s="4">
        <v>145</v>
      </c>
      <c r="B146" s="4">
        <v>4281</v>
      </c>
      <c r="C146" s="4" t="s">
        <v>357</v>
      </c>
      <c r="D146" s="4" t="s">
        <v>358</v>
      </c>
      <c r="E146" s="4" t="s">
        <v>351</v>
      </c>
      <c r="F146" s="4" t="s">
        <v>34</v>
      </c>
      <c r="G146" s="4" t="s">
        <v>12</v>
      </c>
      <c r="H146" s="5">
        <v>33967</v>
      </c>
      <c r="I146" s="4" t="s">
        <v>352</v>
      </c>
    </row>
    <row r="147" spans="1:9" ht="13.5">
      <c r="A147" s="4">
        <v>146</v>
      </c>
      <c r="B147" s="4">
        <v>1530</v>
      </c>
      <c r="C147" s="4" t="s">
        <v>359</v>
      </c>
      <c r="D147" s="4" t="s">
        <v>360</v>
      </c>
      <c r="E147" s="4" t="s">
        <v>351</v>
      </c>
      <c r="F147" s="4" t="s">
        <v>11</v>
      </c>
      <c r="G147" s="4" t="s">
        <v>12</v>
      </c>
      <c r="H147" s="5">
        <v>31911</v>
      </c>
      <c r="I147" s="4" t="s">
        <v>352</v>
      </c>
    </row>
    <row r="148" spans="1:9" ht="13.5">
      <c r="A148" s="4">
        <v>147</v>
      </c>
      <c r="B148" s="4">
        <v>2192</v>
      </c>
      <c r="C148" s="4" t="s">
        <v>361</v>
      </c>
      <c r="D148" s="4" t="s">
        <v>362</v>
      </c>
      <c r="E148" s="4" t="s">
        <v>351</v>
      </c>
      <c r="F148" s="4" t="s">
        <v>51</v>
      </c>
      <c r="G148" s="4" t="s">
        <v>12</v>
      </c>
      <c r="H148" s="5">
        <v>23035</v>
      </c>
      <c r="I148" s="4" t="s">
        <v>352</v>
      </c>
    </row>
    <row r="149" spans="1:9" ht="13.5">
      <c r="A149" s="4">
        <v>148</v>
      </c>
      <c r="B149" s="4">
        <v>2863</v>
      </c>
      <c r="C149" s="4" t="s">
        <v>361</v>
      </c>
      <c r="D149" s="4" t="s">
        <v>363</v>
      </c>
      <c r="E149" s="4" t="s">
        <v>351</v>
      </c>
      <c r="F149" s="4" t="s">
        <v>51</v>
      </c>
      <c r="G149" s="4" t="s">
        <v>12</v>
      </c>
      <c r="H149" s="5">
        <v>23035</v>
      </c>
      <c r="I149" s="4" t="s">
        <v>352</v>
      </c>
    </row>
    <row r="150" spans="1:9" ht="13.5">
      <c r="A150" s="4">
        <v>149</v>
      </c>
      <c r="B150" s="4">
        <v>3570</v>
      </c>
      <c r="C150" s="4" t="s">
        <v>364</v>
      </c>
      <c r="D150" s="4" t="s">
        <v>365</v>
      </c>
      <c r="E150" s="4" t="s">
        <v>351</v>
      </c>
      <c r="F150" s="4" t="s">
        <v>42</v>
      </c>
      <c r="G150" s="4" t="s">
        <v>12</v>
      </c>
      <c r="H150" s="5">
        <v>34594</v>
      </c>
      <c r="I150" s="4" t="s">
        <v>352</v>
      </c>
    </row>
    <row r="151" spans="1:9" ht="13.5">
      <c r="A151" s="4">
        <v>150</v>
      </c>
      <c r="B151" s="4">
        <v>3569</v>
      </c>
      <c r="C151" s="4" t="s">
        <v>366</v>
      </c>
      <c r="D151" s="4" t="s">
        <v>367</v>
      </c>
      <c r="E151" s="4" t="s">
        <v>351</v>
      </c>
      <c r="F151" s="4" t="s">
        <v>59</v>
      </c>
      <c r="G151" s="4" t="s">
        <v>48</v>
      </c>
      <c r="H151" s="5">
        <v>33770</v>
      </c>
      <c r="I151" s="4" t="s">
        <v>352</v>
      </c>
    </row>
    <row r="152" spans="1:9" ht="13.5">
      <c r="A152" s="4">
        <v>151</v>
      </c>
      <c r="B152" s="4">
        <v>3129</v>
      </c>
      <c r="C152" s="4" t="s">
        <v>368</v>
      </c>
      <c r="D152" s="4" t="s">
        <v>369</v>
      </c>
      <c r="E152" s="4" t="s">
        <v>351</v>
      </c>
      <c r="F152" s="4" t="s">
        <v>11</v>
      </c>
      <c r="G152" s="4" t="s">
        <v>12</v>
      </c>
      <c r="H152" s="5">
        <v>31846</v>
      </c>
      <c r="I152" s="4" t="s">
        <v>352</v>
      </c>
    </row>
    <row r="153" spans="1:9" ht="13.5">
      <c r="A153" s="4">
        <v>152</v>
      </c>
      <c r="B153" s="4">
        <v>467</v>
      </c>
      <c r="C153" s="4" t="s">
        <v>370</v>
      </c>
      <c r="D153" s="4" t="s">
        <v>371</v>
      </c>
      <c r="E153" s="4" t="s">
        <v>372</v>
      </c>
      <c r="F153" s="4" t="s">
        <v>210</v>
      </c>
      <c r="G153" s="4" t="s">
        <v>12</v>
      </c>
      <c r="H153" s="5">
        <v>18668</v>
      </c>
      <c r="I153" s="4" t="s">
        <v>373</v>
      </c>
    </row>
    <row r="154" spans="1:9" ht="13.5">
      <c r="A154" s="4">
        <v>153</v>
      </c>
      <c r="B154" s="4">
        <v>3674</v>
      </c>
      <c r="C154" s="4" t="s">
        <v>374</v>
      </c>
      <c r="D154" s="4" t="s">
        <v>375</v>
      </c>
      <c r="E154" s="4" t="s">
        <v>372</v>
      </c>
      <c r="F154" s="4" t="s">
        <v>210</v>
      </c>
      <c r="G154" s="4" t="s">
        <v>12</v>
      </c>
      <c r="H154" s="5">
        <v>21931</v>
      </c>
      <c r="I154" s="4" t="s">
        <v>373</v>
      </c>
    </row>
    <row r="155" spans="1:9" ht="13.5">
      <c r="A155" s="4">
        <v>154</v>
      </c>
      <c r="B155" s="4">
        <v>4400</v>
      </c>
      <c r="C155" s="4" t="s">
        <v>376</v>
      </c>
      <c r="D155" s="4" t="s">
        <v>377</v>
      </c>
      <c r="E155" s="4" t="s">
        <v>372</v>
      </c>
      <c r="F155" s="4" t="s">
        <v>51</v>
      </c>
      <c r="G155" s="4" t="s">
        <v>12</v>
      </c>
      <c r="H155" s="5">
        <v>22434</v>
      </c>
      <c r="I155" s="4" t="s">
        <v>373</v>
      </c>
    </row>
    <row r="156" spans="1:9" ht="13.5">
      <c r="A156" s="4">
        <v>155</v>
      </c>
      <c r="B156" s="4">
        <v>5218</v>
      </c>
      <c r="C156" s="4" t="s">
        <v>378</v>
      </c>
      <c r="D156" s="4" t="s">
        <v>379</v>
      </c>
      <c r="E156" s="4" t="s">
        <v>372</v>
      </c>
      <c r="F156" s="4" t="s">
        <v>42</v>
      </c>
      <c r="G156" s="4" t="s">
        <v>12</v>
      </c>
      <c r="H156" s="5">
        <v>34613</v>
      </c>
      <c r="I156" s="4" t="s">
        <v>373</v>
      </c>
    </row>
    <row r="157" spans="1:9" ht="13.5">
      <c r="A157" s="4">
        <v>156</v>
      </c>
      <c r="B157" s="4">
        <v>338</v>
      </c>
      <c r="C157" s="4" t="s">
        <v>380</v>
      </c>
      <c r="D157" s="4" t="s">
        <v>381</v>
      </c>
      <c r="E157" s="4" t="s">
        <v>372</v>
      </c>
      <c r="F157" s="4" t="s">
        <v>210</v>
      </c>
      <c r="G157" s="4" t="s">
        <v>12</v>
      </c>
      <c r="H157" s="5">
        <v>19659</v>
      </c>
      <c r="I157" s="4" t="s">
        <v>373</v>
      </c>
    </row>
    <row r="158" spans="1:9" ht="13.5">
      <c r="A158" s="4">
        <v>157</v>
      </c>
      <c r="B158" s="4">
        <v>3594</v>
      </c>
      <c r="C158" s="4" t="s">
        <v>382</v>
      </c>
      <c r="D158" s="4" t="s">
        <v>383</v>
      </c>
      <c r="E158" s="4" t="s">
        <v>384</v>
      </c>
      <c r="F158" s="4" t="s">
        <v>101</v>
      </c>
      <c r="G158" s="4" t="s">
        <v>12</v>
      </c>
      <c r="H158" s="5">
        <v>23357</v>
      </c>
      <c r="I158" s="4" t="s">
        <v>385</v>
      </c>
    </row>
    <row r="159" spans="1:9" ht="13.5">
      <c r="A159" s="4">
        <v>158</v>
      </c>
      <c r="B159" s="4">
        <v>1712</v>
      </c>
      <c r="C159" s="4" t="s">
        <v>386</v>
      </c>
      <c r="D159" s="4" t="s">
        <v>387</v>
      </c>
      <c r="E159" s="4" t="s">
        <v>384</v>
      </c>
      <c r="F159" s="4" t="s">
        <v>62</v>
      </c>
      <c r="G159" s="4" t="s">
        <v>12</v>
      </c>
      <c r="H159" s="5">
        <v>19635</v>
      </c>
      <c r="I159" s="4" t="s">
        <v>385</v>
      </c>
    </row>
    <row r="160" spans="1:9" ht="13.5">
      <c r="A160" s="4">
        <v>159</v>
      </c>
      <c r="B160" s="4">
        <v>5541</v>
      </c>
      <c r="C160" s="4" t="s">
        <v>388</v>
      </c>
      <c r="D160" s="4" t="s">
        <v>389</v>
      </c>
      <c r="E160" s="4" t="s">
        <v>384</v>
      </c>
      <c r="F160" s="4" t="s">
        <v>101</v>
      </c>
      <c r="G160" s="4" t="s">
        <v>12</v>
      </c>
      <c r="H160" s="5">
        <v>22046</v>
      </c>
      <c r="I160" s="4" t="s">
        <v>385</v>
      </c>
    </row>
    <row r="161" spans="1:9" ht="13.5">
      <c r="A161" s="4">
        <v>160</v>
      </c>
      <c r="B161" s="4">
        <v>4775</v>
      </c>
      <c r="C161" s="4" t="s">
        <v>390</v>
      </c>
      <c r="D161" s="4" t="s">
        <v>391</v>
      </c>
      <c r="E161" s="4" t="s">
        <v>384</v>
      </c>
      <c r="F161" s="4" t="s">
        <v>19</v>
      </c>
      <c r="G161" s="4" t="s">
        <v>12</v>
      </c>
      <c r="H161" s="5">
        <v>26017</v>
      </c>
      <c r="I161" s="4" t="s">
        <v>385</v>
      </c>
    </row>
    <row r="162" spans="1:9" ht="13.5">
      <c r="A162" s="4">
        <v>161</v>
      </c>
      <c r="B162" s="4">
        <v>3599</v>
      </c>
      <c r="C162" s="4" t="s">
        <v>392</v>
      </c>
      <c r="D162" s="4" t="s">
        <v>393</v>
      </c>
      <c r="E162" s="4" t="s">
        <v>384</v>
      </c>
      <c r="F162" s="4" t="s">
        <v>101</v>
      </c>
      <c r="G162" s="4" t="s">
        <v>12</v>
      </c>
      <c r="H162" s="5">
        <v>23113</v>
      </c>
      <c r="I162" s="4" t="s">
        <v>385</v>
      </c>
    </row>
    <row r="163" spans="1:9" ht="13.5">
      <c r="A163" s="4">
        <v>162</v>
      </c>
      <c r="B163" s="4">
        <v>4774</v>
      </c>
      <c r="C163" s="4" t="s">
        <v>394</v>
      </c>
      <c r="D163" s="4" t="s">
        <v>395</v>
      </c>
      <c r="E163" s="4" t="s">
        <v>384</v>
      </c>
      <c r="F163" s="4" t="s">
        <v>62</v>
      </c>
      <c r="G163" s="4" t="s">
        <v>12</v>
      </c>
      <c r="H163" s="5">
        <v>19745</v>
      </c>
      <c r="I163" s="4" t="s">
        <v>385</v>
      </c>
    </row>
    <row r="164" spans="1:9" ht="13.5">
      <c r="A164" s="4">
        <v>163</v>
      </c>
      <c r="B164" s="4">
        <v>990</v>
      </c>
      <c r="C164" s="4" t="s">
        <v>396</v>
      </c>
      <c r="D164" s="4" t="s">
        <v>397</v>
      </c>
      <c r="E164" s="4" t="s">
        <v>384</v>
      </c>
      <c r="F164" s="4" t="s">
        <v>62</v>
      </c>
      <c r="G164" s="4" t="s">
        <v>12</v>
      </c>
      <c r="H164" s="5">
        <v>21028</v>
      </c>
      <c r="I164" s="4" t="s">
        <v>385</v>
      </c>
    </row>
    <row r="165" spans="1:9" ht="13.5">
      <c r="A165" s="4">
        <v>164</v>
      </c>
      <c r="B165" s="4">
        <v>2583</v>
      </c>
      <c r="C165" s="4" t="s">
        <v>398</v>
      </c>
      <c r="D165" s="4" t="s">
        <v>399</v>
      </c>
      <c r="E165" s="4" t="s">
        <v>384</v>
      </c>
      <c r="F165" s="4" t="s">
        <v>62</v>
      </c>
      <c r="G165" s="4" t="s">
        <v>12</v>
      </c>
      <c r="H165" s="5">
        <v>20041</v>
      </c>
      <c r="I165" s="4" t="s">
        <v>385</v>
      </c>
    </row>
    <row r="166" spans="1:9" ht="13.5">
      <c r="A166" s="4">
        <v>165</v>
      </c>
      <c r="B166" s="4">
        <v>2476</v>
      </c>
      <c r="C166" s="4" t="s">
        <v>400</v>
      </c>
      <c r="D166" s="4" t="s">
        <v>401</v>
      </c>
      <c r="E166" s="4" t="s">
        <v>384</v>
      </c>
      <c r="F166" s="4" t="s">
        <v>11</v>
      </c>
      <c r="G166" s="4" t="s">
        <v>12</v>
      </c>
      <c r="H166" s="5">
        <v>30655</v>
      </c>
      <c r="I166" s="4" t="s">
        <v>385</v>
      </c>
    </row>
    <row r="167" spans="1:9" ht="13.5">
      <c r="A167" s="4">
        <v>166</v>
      </c>
      <c r="B167" s="4">
        <v>3597</v>
      </c>
      <c r="C167" s="4" t="s">
        <v>402</v>
      </c>
      <c r="D167" s="4" t="s">
        <v>403</v>
      </c>
      <c r="E167" s="4" t="s">
        <v>384</v>
      </c>
      <c r="F167" s="4" t="s">
        <v>101</v>
      </c>
      <c r="G167" s="4" t="s">
        <v>12</v>
      </c>
      <c r="H167" s="5">
        <v>24242</v>
      </c>
      <c r="I167" s="4" t="s">
        <v>385</v>
      </c>
    </row>
    <row r="168" spans="1:9" ht="13.5">
      <c r="A168" s="4">
        <v>167</v>
      </c>
      <c r="B168" s="4">
        <v>2389</v>
      </c>
      <c r="C168" s="4" t="s">
        <v>404</v>
      </c>
      <c r="D168" s="4" t="s">
        <v>405</v>
      </c>
      <c r="E168" s="4" t="s">
        <v>406</v>
      </c>
      <c r="F168" s="4" t="s">
        <v>11</v>
      </c>
      <c r="G168" s="4" t="s">
        <v>12</v>
      </c>
      <c r="H168" s="5">
        <v>32311</v>
      </c>
      <c r="I168" s="4" t="s">
        <v>407</v>
      </c>
    </row>
    <row r="169" spans="1:9" ht="13.5">
      <c r="A169" s="4">
        <v>168</v>
      </c>
      <c r="B169" s="4">
        <v>352</v>
      </c>
      <c r="C169" s="4" t="s">
        <v>408</v>
      </c>
      <c r="D169" s="4" t="s">
        <v>409</v>
      </c>
      <c r="E169" s="4" t="s">
        <v>406</v>
      </c>
      <c r="F169" s="4" t="s">
        <v>207</v>
      </c>
      <c r="G169" s="4" t="s">
        <v>12</v>
      </c>
      <c r="H169" s="5">
        <v>28414</v>
      </c>
      <c r="I169" s="4" t="s">
        <v>407</v>
      </c>
    </row>
    <row r="170" spans="1:9" ht="13.5">
      <c r="A170" s="4">
        <v>169</v>
      </c>
      <c r="B170" s="4">
        <v>516</v>
      </c>
      <c r="C170" s="4" t="s">
        <v>410</v>
      </c>
      <c r="D170" s="4" t="s">
        <v>411</v>
      </c>
      <c r="E170" s="4" t="s">
        <v>406</v>
      </c>
      <c r="F170" s="4" t="s">
        <v>11</v>
      </c>
      <c r="G170" s="4" t="s">
        <v>12</v>
      </c>
      <c r="H170" s="5">
        <v>28613</v>
      </c>
      <c r="I170" s="4" t="s">
        <v>407</v>
      </c>
    </row>
    <row r="171" spans="1:9" ht="13.5">
      <c r="A171" s="4">
        <v>170</v>
      </c>
      <c r="B171" s="4">
        <v>5527</v>
      </c>
      <c r="C171" s="4" t="s">
        <v>412</v>
      </c>
      <c r="D171" s="4" t="s">
        <v>413</v>
      </c>
      <c r="E171" s="4" t="s">
        <v>406</v>
      </c>
      <c r="F171" s="4" t="s">
        <v>19</v>
      </c>
      <c r="G171" s="4" t="s">
        <v>12</v>
      </c>
      <c r="H171" s="5">
        <v>28513</v>
      </c>
      <c r="I171" s="4" t="s">
        <v>407</v>
      </c>
    </row>
    <row r="172" spans="1:9" ht="13.5">
      <c r="A172" s="4">
        <v>171</v>
      </c>
      <c r="B172" s="4">
        <v>4140</v>
      </c>
      <c r="C172" s="4" t="s">
        <v>414</v>
      </c>
      <c r="D172" s="4" t="s">
        <v>415</v>
      </c>
      <c r="E172" s="4" t="s">
        <v>406</v>
      </c>
      <c r="F172" s="4" t="s">
        <v>101</v>
      </c>
      <c r="G172" s="4" t="s">
        <v>12</v>
      </c>
      <c r="H172" s="5">
        <v>24661</v>
      </c>
      <c r="I172" s="4" t="s">
        <v>407</v>
      </c>
    </row>
    <row r="173" spans="1:9" ht="13.5">
      <c r="A173" s="4">
        <v>172</v>
      </c>
      <c r="B173" s="4">
        <v>3929</v>
      </c>
      <c r="C173" s="4" t="s">
        <v>104</v>
      </c>
      <c r="D173" s="4" t="s">
        <v>416</v>
      </c>
      <c r="E173" s="4" t="s">
        <v>406</v>
      </c>
      <c r="F173" s="4" t="s">
        <v>11</v>
      </c>
      <c r="G173" s="4" t="s">
        <v>12</v>
      </c>
      <c r="H173" s="5">
        <v>31770</v>
      </c>
      <c r="I173" s="4" t="s">
        <v>407</v>
      </c>
    </row>
    <row r="174" spans="1:9" ht="13.5">
      <c r="A174" s="4">
        <v>173</v>
      </c>
      <c r="B174" s="4">
        <v>1514</v>
      </c>
      <c r="C174" s="4" t="s">
        <v>417</v>
      </c>
      <c r="D174" s="4" t="s">
        <v>418</v>
      </c>
      <c r="E174" s="4" t="s">
        <v>406</v>
      </c>
      <c r="F174" s="4" t="s">
        <v>11</v>
      </c>
      <c r="G174" s="4" t="s">
        <v>12</v>
      </c>
      <c r="H174" s="5">
        <v>28953</v>
      </c>
      <c r="I174" s="4" t="s">
        <v>407</v>
      </c>
    </row>
    <row r="175" spans="1:9" ht="13.5">
      <c r="A175" s="4">
        <v>174</v>
      </c>
      <c r="B175" s="4">
        <v>3653</v>
      </c>
      <c r="C175" s="4" t="s">
        <v>419</v>
      </c>
      <c r="D175" s="4" t="s">
        <v>420</v>
      </c>
      <c r="E175" s="4" t="s">
        <v>406</v>
      </c>
      <c r="F175" s="4" t="s">
        <v>19</v>
      </c>
      <c r="G175" s="4" t="s">
        <v>12</v>
      </c>
      <c r="H175" s="5">
        <v>26700</v>
      </c>
      <c r="I175" s="4" t="s">
        <v>407</v>
      </c>
    </row>
    <row r="176" spans="1:9" ht="13.5">
      <c r="A176" s="4">
        <v>175</v>
      </c>
      <c r="B176" s="4">
        <v>3931</v>
      </c>
      <c r="C176" s="4" t="s">
        <v>421</v>
      </c>
      <c r="D176" s="4" t="s">
        <v>422</v>
      </c>
      <c r="E176" s="4" t="s">
        <v>406</v>
      </c>
      <c r="F176" s="4" t="s">
        <v>11</v>
      </c>
      <c r="G176" s="4" t="s">
        <v>12</v>
      </c>
      <c r="H176" s="5">
        <v>32128</v>
      </c>
      <c r="I176" s="4" t="s">
        <v>407</v>
      </c>
    </row>
    <row r="177" spans="1:9" ht="13.5">
      <c r="A177" s="4">
        <v>176</v>
      </c>
      <c r="B177" s="4">
        <v>2867</v>
      </c>
      <c r="C177" s="4" t="s">
        <v>423</v>
      </c>
      <c r="D177" s="4" t="s">
        <v>424</v>
      </c>
      <c r="E177" s="4" t="s">
        <v>406</v>
      </c>
      <c r="F177" s="4" t="s">
        <v>11</v>
      </c>
      <c r="G177" s="4" t="s">
        <v>12</v>
      </c>
      <c r="H177" s="5">
        <v>31179</v>
      </c>
      <c r="I177" s="4" t="s">
        <v>407</v>
      </c>
    </row>
    <row r="178" spans="1:9" ht="13.5">
      <c r="A178" s="4">
        <v>177</v>
      </c>
      <c r="B178" s="4">
        <v>3654</v>
      </c>
      <c r="C178" s="4" t="s">
        <v>425</v>
      </c>
      <c r="D178" s="4" t="s">
        <v>426</v>
      </c>
      <c r="E178" s="4" t="s">
        <v>406</v>
      </c>
      <c r="F178" s="4" t="s">
        <v>302</v>
      </c>
      <c r="G178" s="4" t="s">
        <v>48</v>
      </c>
      <c r="H178" s="5">
        <v>28976</v>
      </c>
      <c r="I178" s="4" t="s">
        <v>407</v>
      </c>
    </row>
    <row r="179" spans="1:9" ht="13.5">
      <c r="A179" s="4">
        <v>178</v>
      </c>
      <c r="B179" s="4">
        <v>5450</v>
      </c>
      <c r="C179" s="4" t="s">
        <v>427</v>
      </c>
      <c r="D179" s="4" t="s">
        <v>428</v>
      </c>
      <c r="E179" s="4" t="s">
        <v>429</v>
      </c>
      <c r="F179" s="4" t="s">
        <v>34</v>
      </c>
      <c r="G179" s="4" t="s">
        <v>12</v>
      </c>
      <c r="H179" s="5">
        <v>33865</v>
      </c>
      <c r="I179" s="4" t="s">
        <v>430</v>
      </c>
    </row>
    <row r="180" spans="1:9" ht="13.5">
      <c r="A180" s="4">
        <v>179</v>
      </c>
      <c r="B180" s="4">
        <v>4608</v>
      </c>
      <c r="C180" s="4" t="s">
        <v>431</v>
      </c>
      <c r="D180" s="4" t="s">
        <v>432</v>
      </c>
      <c r="E180" s="4" t="s">
        <v>429</v>
      </c>
      <c r="F180" s="4" t="s">
        <v>11</v>
      </c>
      <c r="G180" s="4" t="s">
        <v>12</v>
      </c>
      <c r="H180" s="5">
        <v>32487</v>
      </c>
      <c r="I180" s="4" t="s">
        <v>430</v>
      </c>
    </row>
    <row r="181" spans="1:9" ht="13.5">
      <c r="A181" s="4">
        <v>180</v>
      </c>
      <c r="B181" s="4">
        <v>5280</v>
      </c>
      <c r="C181" s="4" t="s">
        <v>433</v>
      </c>
      <c r="D181" s="4" t="s">
        <v>434</v>
      </c>
      <c r="E181" s="4" t="s">
        <v>429</v>
      </c>
      <c r="F181" s="4" t="s">
        <v>42</v>
      </c>
      <c r="G181" s="4" t="s">
        <v>12</v>
      </c>
      <c r="H181" s="5">
        <v>34423</v>
      </c>
      <c r="I181" s="4" t="s">
        <v>430</v>
      </c>
    </row>
    <row r="182" spans="1:9" ht="13.5">
      <c r="A182" s="4">
        <v>181</v>
      </c>
      <c r="B182" s="4">
        <v>5451</v>
      </c>
      <c r="C182" s="4" t="s">
        <v>435</v>
      </c>
      <c r="D182" s="4" t="s">
        <v>436</v>
      </c>
      <c r="E182" s="4" t="s">
        <v>429</v>
      </c>
      <c r="F182" s="4" t="s">
        <v>11</v>
      </c>
      <c r="G182" s="4" t="s">
        <v>12</v>
      </c>
      <c r="H182" s="5">
        <v>33000</v>
      </c>
      <c r="I182" s="4" t="s">
        <v>430</v>
      </c>
    </row>
    <row r="183" spans="1:9" ht="13.5">
      <c r="A183" s="4">
        <v>182</v>
      </c>
      <c r="B183" s="4">
        <v>5443</v>
      </c>
      <c r="C183" s="4" t="s">
        <v>437</v>
      </c>
      <c r="D183" s="4" t="s">
        <v>438</v>
      </c>
      <c r="E183" s="4" t="s">
        <v>429</v>
      </c>
      <c r="F183" s="4" t="s">
        <v>11</v>
      </c>
      <c r="G183" s="4" t="s">
        <v>12</v>
      </c>
      <c r="H183" s="5">
        <v>32646</v>
      </c>
      <c r="I183" s="4" t="s">
        <v>430</v>
      </c>
    </row>
    <row r="184" spans="1:9" ht="13.5">
      <c r="A184" s="4">
        <v>183</v>
      </c>
      <c r="B184" s="4">
        <v>5441</v>
      </c>
      <c r="C184" s="4" t="s">
        <v>439</v>
      </c>
      <c r="D184" s="4" t="s">
        <v>440</v>
      </c>
      <c r="E184" s="4" t="s">
        <v>429</v>
      </c>
      <c r="F184" s="4" t="s">
        <v>42</v>
      </c>
      <c r="G184" s="4" t="s">
        <v>12</v>
      </c>
      <c r="H184" s="5">
        <v>34217</v>
      </c>
      <c r="I184" s="4" t="s">
        <v>430</v>
      </c>
    </row>
    <row r="185" spans="1:9" ht="13.5">
      <c r="A185" s="4">
        <v>184</v>
      </c>
      <c r="B185" s="4">
        <v>5440</v>
      </c>
      <c r="C185" s="4" t="s">
        <v>441</v>
      </c>
      <c r="D185" s="4" t="s">
        <v>442</v>
      </c>
      <c r="E185" s="4" t="s">
        <v>429</v>
      </c>
      <c r="F185" s="4" t="s">
        <v>34</v>
      </c>
      <c r="G185" s="4" t="s">
        <v>12</v>
      </c>
      <c r="H185" s="5">
        <v>33291</v>
      </c>
      <c r="I185" s="4" t="s">
        <v>430</v>
      </c>
    </row>
    <row r="186" spans="1:9" ht="13.5">
      <c r="A186" s="4">
        <v>185</v>
      </c>
      <c r="B186" s="4">
        <v>5454</v>
      </c>
      <c r="C186" s="4" t="s">
        <v>443</v>
      </c>
      <c r="D186" s="4" t="s">
        <v>444</v>
      </c>
      <c r="E186" s="4" t="s">
        <v>429</v>
      </c>
      <c r="F186" s="4" t="s">
        <v>42</v>
      </c>
      <c r="G186" s="4" t="s">
        <v>12</v>
      </c>
      <c r="H186" s="5">
        <v>34602</v>
      </c>
      <c r="I186" s="4" t="s">
        <v>430</v>
      </c>
    </row>
    <row r="187" spans="1:9" ht="13.5">
      <c r="A187" s="4">
        <v>186</v>
      </c>
      <c r="B187" s="4">
        <v>5445</v>
      </c>
      <c r="C187" s="4" t="s">
        <v>278</v>
      </c>
      <c r="D187" s="4" t="s">
        <v>445</v>
      </c>
      <c r="E187" s="4" t="s">
        <v>429</v>
      </c>
      <c r="F187" s="4" t="s">
        <v>42</v>
      </c>
      <c r="G187" s="4" t="s">
        <v>12</v>
      </c>
      <c r="H187" s="5">
        <v>34359</v>
      </c>
      <c r="I187" s="4" t="s">
        <v>430</v>
      </c>
    </row>
    <row r="188" spans="1:9" ht="13.5">
      <c r="A188" s="4">
        <v>187</v>
      </c>
      <c r="B188" s="4">
        <v>5439</v>
      </c>
      <c r="C188" s="4" t="s">
        <v>446</v>
      </c>
      <c r="D188" s="4" t="s">
        <v>447</v>
      </c>
      <c r="E188" s="4" t="s">
        <v>429</v>
      </c>
      <c r="F188" s="4" t="s">
        <v>42</v>
      </c>
      <c r="G188" s="4" t="s">
        <v>12</v>
      </c>
      <c r="H188" s="5">
        <v>34142</v>
      </c>
      <c r="I188" s="4" t="s">
        <v>430</v>
      </c>
    </row>
    <row r="189" spans="1:9" ht="13.5">
      <c r="A189" s="4">
        <v>188</v>
      </c>
      <c r="B189" s="4">
        <v>5449</v>
      </c>
      <c r="C189" s="4" t="s">
        <v>448</v>
      </c>
      <c r="D189" s="4" t="s">
        <v>449</v>
      </c>
      <c r="E189" s="4" t="s">
        <v>429</v>
      </c>
      <c r="F189" s="4" t="s">
        <v>11</v>
      </c>
      <c r="G189" s="4" t="s">
        <v>12</v>
      </c>
      <c r="H189" s="5">
        <v>33235</v>
      </c>
      <c r="I189" s="4" t="s">
        <v>430</v>
      </c>
    </row>
    <row r="190" spans="1:9" ht="13.5">
      <c r="A190" s="4">
        <v>189</v>
      </c>
      <c r="B190" s="4">
        <v>5456</v>
      </c>
      <c r="C190" s="4" t="s">
        <v>450</v>
      </c>
      <c r="D190" s="4" t="s">
        <v>451</v>
      </c>
      <c r="E190" s="4" t="s">
        <v>429</v>
      </c>
      <c r="F190" s="4" t="s">
        <v>34</v>
      </c>
      <c r="G190" s="4" t="s">
        <v>12</v>
      </c>
      <c r="H190" s="5">
        <v>33351</v>
      </c>
      <c r="I190" s="4" t="s">
        <v>430</v>
      </c>
    </row>
    <row r="191" spans="1:9" ht="13.5">
      <c r="A191" s="4">
        <v>190</v>
      </c>
      <c r="B191" s="4">
        <v>4493</v>
      </c>
      <c r="C191" s="4" t="s">
        <v>452</v>
      </c>
      <c r="D191" s="4" t="s">
        <v>453</v>
      </c>
      <c r="E191" s="4" t="s">
        <v>429</v>
      </c>
      <c r="F191" s="4" t="s">
        <v>11</v>
      </c>
      <c r="G191" s="4" t="s">
        <v>12</v>
      </c>
      <c r="H191" s="5">
        <v>32127</v>
      </c>
      <c r="I191" s="4" t="s">
        <v>430</v>
      </c>
    </row>
    <row r="192" spans="1:9" ht="13.5">
      <c r="A192" s="4">
        <v>191</v>
      </c>
      <c r="B192" s="4">
        <v>5455</v>
      </c>
      <c r="C192" s="4" t="s">
        <v>454</v>
      </c>
      <c r="D192" s="4" t="s">
        <v>455</v>
      </c>
      <c r="E192" s="4" t="s">
        <v>429</v>
      </c>
      <c r="F192" s="4" t="s">
        <v>42</v>
      </c>
      <c r="G192" s="4" t="s">
        <v>12</v>
      </c>
      <c r="H192" s="5">
        <v>34030</v>
      </c>
      <c r="I192" s="4" t="s">
        <v>430</v>
      </c>
    </row>
    <row r="193" spans="1:9" ht="13.5">
      <c r="A193" s="4">
        <v>192</v>
      </c>
      <c r="B193" s="4">
        <v>5448</v>
      </c>
      <c r="C193" s="4" t="s">
        <v>456</v>
      </c>
      <c r="D193" s="4" t="s">
        <v>457</v>
      </c>
      <c r="E193" s="4" t="s">
        <v>429</v>
      </c>
      <c r="F193" s="4" t="s">
        <v>11</v>
      </c>
      <c r="G193" s="4" t="s">
        <v>12</v>
      </c>
      <c r="H193" s="5">
        <v>32908</v>
      </c>
      <c r="I193" s="4" t="s">
        <v>430</v>
      </c>
    </row>
    <row r="194" spans="1:9" ht="13.5">
      <c r="A194" s="4">
        <v>193</v>
      </c>
      <c r="B194" s="4">
        <v>5272</v>
      </c>
      <c r="C194" s="4" t="s">
        <v>458</v>
      </c>
      <c r="D194" s="4" t="s">
        <v>459</v>
      </c>
      <c r="E194" s="4" t="s">
        <v>429</v>
      </c>
      <c r="F194" s="4" t="s">
        <v>34</v>
      </c>
      <c r="G194" s="4" t="s">
        <v>12</v>
      </c>
      <c r="H194" s="5">
        <v>33455</v>
      </c>
      <c r="I194" s="4" t="s">
        <v>430</v>
      </c>
    </row>
    <row r="195" spans="1:9" ht="13.5">
      <c r="A195" s="4">
        <v>194</v>
      </c>
      <c r="B195" s="4">
        <v>5453</v>
      </c>
      <c r="C195" s="4" t="s">
        <v>460</v>
      </c>
      <c r="D195" s="4" t="s">
        <v>461</v>
      </c>
      <c r="E195" s="4" t="s">
        <v>429</v>
      </c>
      <c r="F195" s="4" t="s">
        <v>11</v>
      </c>
      <c r="G195" s="4" t="s">
        <v>12</v>
      </c>
      <c r="H195" s="5">
        <v>33100</v>
      </c>
      <c r="I195" s="4" t="s">
        <v>430</v>
      </c>
    </row>
    <row r="196" spans="1:9" ht="13.5">
      <c r="A196" s="4">
        <v>195</v>
      </c>
      <c r="B196" s="4">
        <v>5438</v>
      </c>
      <c r="C196" s="4" t="s">
        <v>462</v>
      </c>
      <c r="D196" s="4" t="s">
        <v>463</v>
      </c>
      <c r="E196" s="4" t="s">
        <v>429</v>
      </c>
      <c r="F196" s="4" t="s">
        <v>11</v>
      </c>
      <c r="G196" s="4" t="s">
        <v>12</v>
      </c>
      <c r="H196" s="5">
        <v>32567</v>
      </c>
      <c r="I196" s="4" t="s">
        <v>430</v>
      </c>
    </row>
    <row r="197" spans="1:9" ht="13.5">
      <c r="A197" s="4">
        <v>196</v>
      </c>
      <c r="B197" s="4">
        <v>5444</v>
      </c>
      <c r="C197" s="4" t="s">
        <v>464</v>
      </c>
      <c r="D197" s="4" t="s">
        <v>465</v>
      </c>
      <c r="E197" s="4" t="s">
        <v>429</v>
      </c>
      <c r="F197" s="4" t="s">
        <v>42</v>
      </c>
      <c r="G197" s="4" t="s">
        <v>12</v>
      </c>
      <c r="H197" s="5">
        <v>33971</v>
      </c>
      <c r="I197" s="4" t="s">
        <v>430</v>
      </c>
    </row>
    <row r="198" spans="1:9" ht="13.5">
      <c r="A198" s="4">
        <v>197</v>
      </c>
      <c r="B198" s="4">
        <v>5452</v>
      </c>
      <c r="C198" s="4" t="s">
        <v>466</v>
      </c>
      <c r="D198" s="4" t="s">
        <v>467</v>
      </c>
      <c r="E198" s="4" t="s">
        <v>429</v>
      </c>
      <c r="F198" s="4" t="s">
        <v>42</v>
      </c>
      <c r="G198" s="4" t="s">
        <v>12</v>
      </c>
      <c r="H198" s="5">
        <v>34097</v>
      </c>
      <c r="I198" s="4" t="s">
        <v>430</v>
      </c>
    </row>
    <row r="199" spans="1:9" ht="13.5">
      <c r="A199" s="4">
        <v>198</v>
      </c>
      <c r="B199" s="4">
        <v>5442</v>
      </c>
      <c r="C199" s="4" t="s">
        <v>468</v>
      </c>
      <c r="D199" s="4" t="s">
        <v>469</v>
      </c>
      <c r="E199" s="4" t="s">
        <v>429</v>
      </c>
      <c r="F199" s="4" t="s">
        <v>34</v>
      </c>
      <c r="G199" s="4" t="s">
        <v>12</v>
      </c>
      <c r="H199" s="5">
        <v>33260</v>
      </c>
      <c r="I199" s="4" t="s">
        <v>430</v>
      </c>
    </row>
    <row r="200" spans="1:9" ht="13.5">
      <c r="A200" s="4">
        <v>199</v>
      </c>
      <c r="B200" s="4">
        <v>5273</v>
      </c>
      <c r="C200" s="4" t="s">
        <v>470</v>
      </c>
      <c r="D200" s="4" t="s">
        <v>471</v>
      </c>
      <c r="E200" s="4" t="s">
        <v>429</v>
      </c>
      <c r="F200" s="4" t="s">
        <v>34</v>
      </c>
      <c r="G200" s="4" t="s">
        <v>12</v>
      </c>
      <c r="H200" s="5">
        <v>33468</v>
      </c>
      <c r="I200" s="4" t="s">
        <v>430</v>
      </c>
    </row>
    <row r="201" spans="1:9" ht="13.5">
      <c r="A201" s="4">
        <v>200</v>
      </c>
      <c r="B201" s="4">
        <v>5437</v>
      </c>
      <c r="C201" s="4" t="s">
        <v>472</v>
      </c>
      <c r="D201" s="4" t="s">
        <v>473</v>
      </c>
      <c r="E201" s="4" t="s">
        <v>429</v>
      </c>
      <c r="F201" s="4" t="s">
        <v>11</v>
      </c>
      <c r="G201" s="4" t="s">
        <v>12</v>
      </c>
      <c r="H201" s="5">
        <v>32981</v>
      </c>
      <c r="I201" s="4" t="s">
        <v>430</v>
      </c>
    </row>
    <row r="202" spans="1:9" ht="13.5">
      <c r="A202" s="4">
        <v>201</v>
      </c>
      <c r="B202" s="4">
        <v>5447</v>
      </c>
      <c r="C202" s="4" t="s">
        <v>474</v>
      </c>
      <c r="D202" s="4" t="s">
        <v>475</v>
      </c>
      <c r="E202" s="4" t="s">
        <v>429</v>
      </c>
      <c r="F202" s="4" t="s">
        <v>42</v>
      </c>
      <c r="G202" s="4" t="s">
        <v>12</v>
      </c>
      <c r="H202" s="5">
        <v>34665</v>
      </c>
      <c r="I202" s="4" t="s">
        <v>430</v>
      </c>
    </row>
    <row r="203" spans="1:9" ht="13.5">
      <c r="A203" s="4">
        <v>202</v>
      </c>
      <c r="B203" s="4">
        <v>5446</v>
      </c>
      <c r="C203" s="4" t="s">
        <v>476</v>
      </c>
      <c r="D203" s="4" t="s">
        <v>477</v>
      </c>
      <c r="E203" s="4" t="s">
        <v>429</v>
      </c>
      <c r="F203" s="4" t="s">
        <v>34</v>
      </c>
      <c r="G203" s="4" t="s">
        <v>12</v>
      </c>
      <c r="H203" s="5">
        <v>33492</v>
      </c>
      <c r="I203" s="4" t="s">
        <v>430</v>
      </c>
    </row>
    <row r="204" spans="1:9" ht="13.5">
      <c r="A204" s="4">
        <v>203</v>
      </c>
      <c r="B204" s="4">
        <v>4641</v>
      </c>
      <c r="C204" s="4" t="s">
        <v>478</v>
      </c>
      <c r="D204" s="4" t="s">
        <v>479</v>
      </c>
      <c r="E204" s="4" t="s">
        <v>480</v>
      </c>
      <c r="F204" s="4" t="s">
        <v>19</v>
      </c>
      <c r="G204" s="4" t="s">
        <v>12</v>
      </c>
      <c r="H204" s="5">
        <v>28823</v>
      </c>
      <c r="I204" s="4" t="s">
        <v>481</v>
      </c>
    </row>
    <row r="205" spans="1:9" ht="13.5">
      <c r="A205" s="4">
        <v>204</v>
      </c>
      <c r="B205" s="4">
        <v>5404</v>
      </c>
      <c r="C205" s="4" t="s">
        <v>482</v>
      </c>
      <c r="D205" s="4" t="s">
        <v>483</v>
      </c>
      <c r="E205" s="4" t="s">
        <v>480</v>
      </c>
      <c r="F205" s="4" t="s">
        <v>101</v>
      </c>
      <c r="G205" s="4" t="s">
        <v>12</v>
      </c>
      <c r="H205" s="5">
        <v>25326</v>
      </c>
      <c r="I205" s="4" t="s">
        <v>481</v>
      </c>
    </row>
    <row r="206" spans="1:9" ht="13.5">
      <c r="A206" s="4">
        <v>205</v>
      </c>
      <c r="B206" s="4">
        <v>4710</v>
      </c>
      <c r="C206" s="4" t="s">
        <v>484</v>
      </c>
      <c r="D206" s="4" t="s">
        <v>485</v>
      </c>
      <c r="E206" s="4" t="s">
        <v>480</v>
      </c>
      <c r="F206" s="4" t="s">
        <v>19</v>
      </c>
      <c r="G206" s="4" t="s">
        <v>12</v>
      </c>
      <c r="H206" s="5">
        <v>27530</v>
      </c>
      <c r="I206" s="4" t="s">
        <v>481</v>
      </c>
    </row>
    <row r="207" spans="1:9" ht="13.5">
      <c r="A207" s="4">
        <v>206</v>
      </c>
      <c r="B207" s="4">
        <v>5399</v>
      </c>
      <c r="C207" s="4" t="s">
        <v>486</v>
      </c>
      <c r="D207" s="4" t="s">
        <v>487</v>
      </c>
      <c r="E207" s="4" t="s">
        <v>480</v>
      </c>
      <c r="F207" s="4" t="s">
        <v>19</v>
      </c>
      <c r="G207" s="4" t="s">
        <v>12</v>
      </c>
      <c r="H207" s="5">
        <v>26067</v>
      </c>
      <c r="I207" s="4" t="s">
        <v>481</v>
      </c>
    </row>
    <row r="208" spans="1:9" ht="13.5">
      <c r="A208" s="4">
        <v>207</v>
      </c>
      <c r="B208" s="4">
        <v>40</v>
      </c>
      <c r="C208" s="4" t="s">
        <v>488</v>
      </c>
      <c r="D208" s="4" t="s">
        <v>489</v>
      </c>
      <c r="E208" s="4" t="s">
        <v>480</v>
      </c>
      <c r="F208" s="4" t="s">
        <v>210</v>
      </c>
      <c r="G208" s="4" t="s">
        <v>12</v>
      </c>
      <c r="H208" s="5">
        <v>25634</v>
      </c>
      <c r="I208" s="4" t="s">
        <v>481</v>
      </c>
    </row>
    <row r="209" spans="1:9" ht="13.5">
      <c r="A209" s="4">
        <v>208</v>
      </c>
      <c r="B209" s="4">
        <v>359</v>
      </c>
      <c r="C209" s="4" t="s">
        <v>490</v>
      </c>
      <c r="D209" s="4" t="s">
        <v>491</v>
      </c>
      <c r="E209" s="4" t="s">
        <v>480</v>
      </c>
      <c r="F209" s="4" t="s">
        <v>210</v>
      </c>
      <c r="G209" s="4" t="s">
        <v>12</v>
      </c>
      <c r="H209" s="5">
        <v>17441</v>
      </c>
      <c r="I209" s="4" t="s">
        <v>481</v>
      </c>
    </row>
    <row r="210" spans="1:9" ht="13.5">
      <c r="A210" s="4">
        <v>209</v>
      </c>
      <c r="B210" s="4">
        <v>713</v>
      </c>
      <c r="C210" s="4" t="s">
        <v>492</v>
      </c>
      <c r="D210" s="4" t="s">
        <v>493</v>
      </c>
      <c r="E210" s="4" t="s">
        <v>480</v>
      </c>
      <c r="F210" s="4" t="s">
        <v>210</v>
      </c>
      <c r="G210" s="4" t="s">
        <v>12</v>
      </c>
      <c r="H210" s="5">
        <v>22514</v>
      </c>
      <c r="I210" s="4" t="s">
        <v>481</v>
      </c>
    </row>
    <row r="211" spans="1:9" ht="13.5">
      <c r="A211" s="4">
        <v>210</v>
      </c>
      <c r="B211" s="4">
        <v>10</v>
      </c>
      <c r="C211" s="4" t="s">
        <v>494</v>
      </c>
      <c r="D211" s="4" t="s">
        <v>495</v>
      </c>
      <c r="E211" s="4" t="s">
        <v>480</v>
      </c>
      <c r="F211" s="4" t="s">
        <v>11</v>
      </c>
      <c r="G211" s="4" t="s">
        <v>12</v>
      </c>
      <c r="H211" s="5">
        <v>26095</v>
      </c>
      <c r="I211" s="4" t="s">
        <v>481</v>
      </c>
    </row>
    <row r="212" spans="1:9" ht="13.5">
      <c r="A212" s="4">
        <v>211</v>
      </c>
      <c r="B212" s="4">
        <v>5318</v>
      </c>
      <c r="C212" s="4" t="s">
        <v>496</v>
      </c>
      <c r="D212" s="4" t="s">
        <v>497</v>
      </c>
      <c r="E212" s="4" t="s">
        <v>480</v>
      </c>
      <c r="F212" s="4" t="s">
        <v>51</v>
      </c>
      <c r="G212" s="4" t="s">
        <v>12</v>
      </c>
      <c r="H212" s="5">
        <v>18398</v>
      </c>
      <c r="I212" s="4" t="s">
        <v>481</v>
      </c>
    </row>
    <row r="213" spans="1:9" ht="13.5">
      <c r="A213" s="4">
        <v>212</v>
      </c>
      <c r="B213" s="4">
        <v>5405</v>
      </c>
      <c r="C213" s="4" t="s">
        <v>498</v>
      </c>
      <c r="D213" s="4" t="s">
        <v>499</v>
      </c>
      <c r="E213" s="4" t="s">
        <v>480</v>
      </c>
      <c r="F213" s="4" t="s">
        <v>11</v>
      </c>
      <c r="G213" s="4" t="s">
        <v>12</v>
      </c>
      <c r="H213" s="5">
        <v>32245</v>
      </c>
      <c r="I213" s="4" t="s">
        <v>481</v>
      </c>
    </row>
    <row r="214" spans="1:9" ht="13.5">
      <c r="A214" s="4">
        <v>213</v>
      </c>
      <c r="B214" s="4">
        <v>1317</v>
      </c>
      <c r="C214" s="4" t="s">
        <v>500</v>
      </c>
      <c r="D214" s="4" t="s">
        <v>501</v>
      </c>
      <c r="E214" s="4" t="s">
        <v>480</v>
      </c>
      <c r="F214" s="4" t="s">
        <v>210</v>
      </c>
      <c r="G214" s="4" t="s">
        <v>12</v>
      </c>
      <c r="H214" s="5">
        <v>23182</v>
      </c>
      <c r="I214" s="4" t="s">
        <v>481</v>
      </c>
    </row>
    <row r="215" spans="1:9" ht="13.5">
      <c r="A215" s="4">
        <v>214</v>
      </c>
      <c r="B215" s="4">
        <v>5459</v>
      </c>
      <c r="C215" s="4" t="s">
        <v>502</v>
      </c>
      <c r="D215" s="4" t="s">
        <v>503</v>
      </c>
      <c r="E215" s="4" t="s">
        <v>480</v>
      </c>
      <c r="F215" s="4" t="s">
        <v>101</v>
      </c>
      <c r="G215" s="4" t="s">
        <v>12</v>
      </c>
      <c r="H215" s="5">
        <v>23642</v>
      </c>
      <c r="I215" s="4" t="s">
        <v>481</v>
      </c>
    </row>
    <row r="216" spans="1:9" ht="13.5">
      <c r="A216" s="4">
        <v>215</v>
      </c>
      <c r="B216" s="4">
        <v>4116</v>
      </c>
      <c r="C216" s="4" t="s">
        <v>504</v>
      </c>
      <c r="D216" s="4" t="s">
        <v>505</v>
      </c>
      <c r="E216" s="4" t="s">
        <v>480</v>
      </c>
      <c r="F216" s="4" t="s">
        <v>173</v>
      </c>
      <c r="G216" s="4" t="s">
        <v>12</v>
      </c>
      <c r="H216" s="5">
        <v>15170</v>
      </c>
      <c r="I216" s="4" t="s">
        <v>481</v>
      </c>
    </row>
    <row r="217" spans="1:9" ht="13.5">
      <c r="A217" s="4">
        <v>216</v>
      </c>
      <c r="B217" s="4">
        <v>480</v>
      </c>
      <c r="C217" s="4" t="s">
        <v>506</v>
      </c>
      <c r="D217" s="4" t="s">
        <v>507</v>
      </c>
      <c r="E217" s="4" t="s">
        <v>480</v>
      </c>
      <c r="F217" s="4" t="s">
        <v>210</v>
      </c>
      <c r="G217" s="4" t="s">
        <v>12</v>
      </c>
      <c r="H217" s="5">
        <v>13849</v>
      </c>
      <c r="I217" s="4" t="s">
        <v>481</v>
      </c>
    </row>
    <row r="218" spans="1:9" ht="13.5">
      <c r="A218" s="4">
        <v>217</v>
      </c>
      <c r="B218" s="4">
        <v>5460</v>
      </c>
      <c r="C218" s="4" t="s">
        <v>508</v>
      </c>
      <c r="D218" s="4" t="s">
        <v>509</v>
      </c>
      <c r="E218" s="4" t="s">
        <v>480</v>
      </c>
      <c r="F218" s="4" t="s">
        <v>62</v>
      </c>
      <c r="G218" s="4" t="s">
        <v>12</v>
      </c>
      <c r="H218" s="5">
        <v>21118</v>
      </c>
      <c r="I218" s="4" t="s">
        <v>481</v>
      </c>
    </row>
    <row r="219" spans="1:9" ht="13.5">
      <c r="A219" s="4">
        <v>218</v>
      </c>
      <c r="B219" s="4">
        <v>4642</v>
      </c>
      <c r="C219" s="4" t="s">
        <v>510</v>
      </c>
      <c r="D219" s="4" t="s">
        <v>511</v>
      </c>
      <c r="E219" s="4" t="s">
        <v>480</v>
      </c>
      <c r="F219" s="4" t="s">
        <v>302</v>
      </c>
      <c r="G219" s="4" t="s">
        <v>48</v>
      </c>
      <c r="H219" s="5">
        <v>24203</v>
      </c>
      <c r="I219" s="4" t="s">
        <v>481</v>
      </c>
    </row>
    <row r="220" spans="1:9" ht="13.5">
      <c r="A220" s="4">
        <v>219</v>
      </c>
      <c r="B220" s="4">
        <v>765</v>
      </c>
      <c r="C220" s="4" t="s">
        <v>512</v>
      </c>
      <c r="D220" s="4" t="s">
        <v>513</v>
      </c>
      <c r="E220" s="4" t="s">
        <v>480</v>
      </c>
      <c r="F220" s="4" t="s">
        <v>210</v>
      </c>
      <c r="G220" s="4" t="s">
        <v>12</v>
      </c>
      <c r="H220" s="5">
        <v>17203</v>
      </c>
      <c r="I220" s="4" t="s">
        <v>481</v>
      </c>
    </row>
    <row r="221" spans="1:9" ht="13.5">
      <c r="A221" s="4">
        <v>220</v>
      </c>
      <c r="B221" s="4">
        <v>4709</v>
      </c>
      <c r="C221" s="4" t="s">
        <v>514</v>
      </c>
      <c r="D221" s="4" t="s">
        <v>515</v>
      </c>
      <c r="E221" s="4" t="s">
        <v>480</v>
      </c>
      <c r="F221" s="4" t="s">
        <v>19</v>
      </c>
      <c r="G221" s="4" t="s">
        <v>12</v>
      </c>
      <c r="H221" s="5">
        <v>26714</v>
      </c>
      <c r="I221" s="4" t="s">
        <v>481</v>
      </c>
    </row>
    <row r="222" spans="1:9" ht="13.5">
      <c r="A222" s="4">
        <v>221</v>
      </c>
      <c r="B222" s="4">
        <v>4045</v>
      </c>
      <c r="C222" s="4" t="s">
        <v>516</v>
      </c>
      <c r="D222" s="4" t="s">
        <v>517</v>
      </c>
      <c r="E222" s="4" t="s">
        <v>480</v>
      </c>
      <c r="F222" s="4" t="s">
        <v>210</v>
      </c>
      <c r="G222" s="4" t="s">
        <v>48</v>
      </c>
      <c r="H222" s="5">
        <v>21156</v>
      </c>
      <c r="I222" s="4" t="s">
        <v>481</v>
      </c>
    </row>
    <row r="223" spans="1:9" ht="13.5">
      <c r="A223" s="4">
        <v>222</v>
      </c>
      <c r="B223" s="4">
        <v>5247</v>
      </c>
      <c r="C223" s="4" t="s">
        <v>518</v>
      </c>
      <c r="D223" s="4" t="s">
        <v>519</v>
      </c>
      <c r="E223" s="4" t="s">
        <v>480</v>
      </c>
      <c r="F223" s="4" t="s">
        <v>170</v>
      </c>
      <c r="G223" s="4" t="s">
        <v>12</v>
      </c>
      <c r="H223" s="5">
        <v>18087</v>
      </c>
      <c r="I223" s="4" t="s">
        <v>481</v>
      </c>
    </row>
    <row r="224" spans="1:9" ht="13.5">
      <c r="A224" s="4">
        <v>223</v>
      </c>
      <c r="B224" s="4">
        <v>860</v>
      </c>
      <c r="C224" s="4" t="s">
        <v>520</v>
      </c>
      <c r="D224" s="4" t="s">
        <v>521</v>
      </c>
      <c r="E224" s="4" t="s">
        <v>480</v>
      </c>
      <c r="F224" s="4" t="s">
        <v>11</v>
      </c>
      <c r="G224" s="4" t="s">
        <v>12</v>
      </c>
      <c r="H224" s="5">
        <v>28998</v>
      </c>
      <c r="I224" s="4" t="s">
        <v>481</v>
      </c>
    </row>
    <row r="225" spans="1:9" ht="13.5">
      <c r="A225" s="4">
        <v>224</v>
      </c>
      <c r="B225" s="4">
        <v>1144</v>
      </c>
      <c r="C225" s="4" t="s">
        <v>176</v>
      </c>
      <c r="D225" s="4" t="s">
        <v>522</v>
      </c>
      <c r="E225" s="4" t="s">
        <v>480</v>
      </c>
      <c r="F225" s="4" t="s">
        <v>51</v>
      </c>
      <c r="G225" s="4" t="s">
        <v>12</v>
      </c>
      <c r="H225" s="5">
        <v>27782</v>
      </c>
      <c r="I225" s="4" t="s">
        <v>481</v>
      </c>
    </row>
    <row r="226" spans="1:9" ht="13.5">
      <c r="A226" s="4">
        <v>225</v>
      </c>
      <c r="B226" s="4">
        <v>483</v>
      </c>
      <c r="C226" s="4" t="s">
        <v>523</v>
      </c>
      <c r="D226" s="4" t="s">
        <v>524</v>
      </c>
      <c r="E226" s="4" t="s">
        <v>480</v>
      </c>
      <c r="F226" s="4" t="s">
        <v>210</v>
      </c>
      <c r="G226" s="4" t="s">
        <v>12</v>
      </c>
      <c r="H226" s="5">
        <v>14867</v>
      </c>
      <c r="I226" s="4" t="s">
        <v>481</v>
      </c>
    </row>
    <row r="227" spans="1:9" ht="13.5">
      <c r="A227" s="4">
        <v>226</v>
      </c>
      <c r="B227" s="4">
        <v>477</v>
      </c>
      <c r="C227" s="4" t="s">
        <v>525</v>
      </c>
      <c r="D227" s="4" t="s">
        <v>526</v>
      </c>
      <c r="E227" s="4" t="s">
        <v>480</v>
      </c>
      <c r="F227" s="4" t="s">
        <v>210</v>
      </c>
      <c r="G227" s="4" t="s">
        <v>12</v>
      </c>
      <c r="H227" s="5">
        <v>16499</v>
      </c>
      <c r="I227" s="4" t="s">
        <v>481</v>
      </c>
    </row>
    <row r="228" spans="1:9" ht="13.5">
      <c r="A228" s="4">
        <v>227</v>
      </c>
      <c r="B228" s="4">
        <v>5398</v>
      </c>
      <c r="C228" s="4" t="s">
        <v>527</v>
      </c>
      <c r="D228" s="4" t="s">
        <v>528</v>
      </c>
      <c r="E228" s="4" t="s">
        <v>480</v>
      </c>
      <c r="F228" s="4" t="s">
        <v>11</v>
      </c>
      <c r="G228" s="4" t="s">
        <v>12</v>
      </c>
      <c r="H228" s="5">
        <v>31358</v>
      </c>
      <c r="I228" s="4" t="s">
        <v>481</v>
      </c>
    </row>
    <row r="229" spans="1:9" ht="13.5">
      <c r="A229" s="4">
        <v>228</v>
      </c>
      <c r="B229" s="4">
        <v>5530</v>
      </c>
      <c r="C229" s="4" t="s">
        <v>529</v>
      </c>
      <c r="D229" s="4" t="s">
        <v>530</v>
      </c>
      <c r="E229" s="4" t="s">
        <v>480</v>
      </c>
      <c r="F229" s="4" t="s">
        <v>101</v>
      </c>
      <c r="G229" s="4" t="s">
        <v>12</v>
      </c>
      <c r="H229" s="5">
        <v>24758</v>
      </c>
      <c r="I229" s="4" t="s">
        <v>481</v>
      </c>
    </row>
    <row r="230" spans="1:9" ht="13.5">
      <c r="A230" s="4">
        <v>229</v>
      </c>
      <c r="B230" s="4">
        <v>4669</v>
      </c>
      <c r="C230" s="4" t="s">
        <v>531</v>
      </c>
      <c r="D230" s="4" t="s">
        <v>532</v>
      </c>
      <c r="E230" s="4" t="s">
        <v>480</v>
      </c>
      <c r="F230" s="4" t="s">
        <v>101</v>
      </c>
      <c r="G230" s="4" t="s">
        <v>12</v>
      </c>
      <c r="H230" s="5">
        <v>25119</v>
      </c>
      <c r="I230" s="4" t="s">
        <v>481</v>
      </c>
    </row>
    <row r="231" spans="1:9" ht="13.5">
      <c r="A231" s="4">
        <v>230</v>
      </c>
      <c r="B231" s="4">
        <v>4763</v>
      </c>
      <c r="C231" s="4" t="s">
        <v>533</v>
      </c>
      <c r="D231" s="4" t="s">
        <v>534</v>
      </c>
      <c r="E231" s="4" t="s">
        <v>480</v>
      </c>
      <c r="F231" s="4" t="s">
        <v>62</v>
      </c>
      <c r="G231" s="4" t="s">
        <v>12</v>
      </c>
      <c r="H231" s="5">
        <v>19346</v>
      </c>
      <c r="I231" s="4" t="s">
        <v>481</v>
      </c>
    </row>
    <row r="232" spans="1:9" ht="13.5">
      <c r="A232" s="4">
        <v>231</v>
      </c>
      <c r="B232" s="4">
        <v>1</v>
      </c>
      <c r="C232" s="4" t="s">
        <v>535</v>
      </c>
      <c r="D232" s="4" t="s">
        <v>536</v>
      </c>
      <c r="E232" s="4" t="s">
        <v>480</v>
      </c>
      <c r="F232" s="4" t="s">
        <v>51</v>
      </c>
      <c r="G232" s="4" t="s">
        <v>12</v>
      </c>
      <c r="H232" s="5">
        <v>18717</v>
      </c>
      <c r="I232" s="4" t="s">
        <v>481</v>
      </c>
    </row>
    <row r="233" spans="1:9" ht="13.5">
      <c r="A233" s="4">
        <v>232</v>
      </c>
      <c r="B233" s="4">
        <v>4413</v>
      </c>
      <c r="C233" s="4" t="s">
        <v>537</v>
      </c>
      <c r="D233" s="4" t="s">
        <v>538</v>
      </c>
      <c r="E233" s="4" t="s">
        <v>480</v>
      </c>
      <c r="F233" s="4" t="s">
        <v>11</v>
      </c>
      <c r="G233" s="4" t="s">
        <v>12</v>
      </c>
      <c r="H233" s="5">
        <v>29594</v>
      </c>
      <c r="I233" s="4" t="s">
        <v>481</v>
      </c>
    </row>
    <row r="234" spans="1:9" ht="13.5">
      <c r="A234" s="4">
        <v>233</v>
      </c>
      <c r="B234" s="4">
        <v>4618</v>
      </c>
      <c r="C234" s="4" t="s">
        <v>539</v>
      </c>
      <c r="D234" s="4" t="s">
        <v>540</v>
      </c>
      <c r="E234" s="4" t="s">
        <v>480</v>
      </c>
      <c r="F234" s="4" t="s">
        <v>101</v>
      </c>
      <c r="G234" s="4" t="s">
        <v>12</v>
      </c>
      <c r="H234" s="5">
        <v>22602</v>
      </c>
      <c r="I234" s="4" t="s">
        <v>481</v>
      </c>
    </row>
    <row r="235" spans="1:9" ht="13.5">
      <c r="A235" s="4">
        <v>234</v>
      </c>
      <c r="B235" s="4">
        <v>5540</v>
      </c>
      <c r="C235" s="4" t="s">
        <v>541</v>
      </c>
      <c r="D235" s="4" t="s">
        <v>542</v>
      </c>
      <c r="E235" s="4" t="s">
        <v>543</v>
      </c>
      <c r="F235" s="4" t="s">
        <v>19</v>
      </c>
      <c r="G235" s="4" t="s">
        <v>12</v>
      </c>
      <c r="H235" s="5">
        <v>26595</v>
      </c>
      <c r="I235" s="4" t="s">
        <v>544</v>
      </c>
    </row>
    <row r="236" spans="1:9" ht="13.5">
      <c r="A236" s="4">
        <v>235</v>
      </c>
      <c r="B236" s="4">
        <v>2769</v>
      </c>
      <c r="C236" s="4" t="s">
        <v>545</v>
      </c>
      <c r="D236" s="4" t="s">
        <v>546</v>
      </c>
      <c r="E236" s="4" t="s">
        <v>543</v>
      </c>
      <c r="F236" s="4" t="s">
        <v>19</v>
      </c>
      <c r="G236" s="4" t="s">
        <v>12</v>
      </c>
      <c r="H236" s="5">
        <v>29095</v>
      </c>
      <c r="I236" s="4" t="s">
        <v>544</v>
      </c>
    </row>
    <row r="237" spans="1:9" ht="13.5">
      <c r="A237" s="4">
        <v>236</v>
      </c>
      <c r="B237" s="4">
        <v>367</v>
      </c>
      <c r="C237" s="4" t="s">
        <v>547</v>
      </c>
      <c r="D237" s="4" t="s">
        <v>548</v>
      </c>
      <c r="E237" s="4" t="s">
        <v>543</v>
      </c>
      <c r="F237" s="4" t="s">
        <v>19</v>
      </c>
      <c r="G237" s="4" t="s">
        <v>12</v>
      </c>
      <c r="H237" s="5">
        <v>28597</v>
      </c>
      <c r="I237" s="4" t="s">
        <v>544</v>
      </c>
    </row>
    <row r="238" spans="1:9" ht="13.5">
      <c r="A238" s="4">
        <v>237</v>
      </c>
      <c r="B238" s="4">
        <v>368</v>
      </c>
      <c r="C238" s="4" t="s">
        <v>549</v>
      </c>
      <c r="D238" s="4" t="s">
        <v>550</v>
      </c>
      <c r="E238" s="4" t="s">
        <v>543</v>
      </c>
      <c r="F238" s="4" t="s">
        <v>11</v>
      </c>
      <c r="G238" s="4" t="s">
        <v>12</v>
      </c>
      <c r="H238" s="5">
        <v>30029</v>
      </c>
      <c r="I238" s="4" t="s">
        <v>544</v>
      </c>
    </row>
    <row r="239" spans="1:9" ht="13.5">
      <c r="A239" s="4">
        <v>238</v>
      </c>
      <c r="B239" s="4">
        <v>366</v>
      </c>
      <c r="C239" s="4" t="s">
        <v>551</v>
      </c>
      <c r="D239" s="4" t="s">
        <v>552</v>
      </c>
      <c r="E239" s="4" t="s">
        <v>543</v>
      </c>
      <c r="F239" s="4" t="s">
        <v>101</v>
      </c>
      <c r="G239" s="4" t="s">
        <v>12</v>
      </c>
      <c r="H239" s="5">
        <v>23659</v>
      </c>
      <c r="I239" s="4" t="s">
        <v>544</v>
      </c>
    </row>
    <row r="240" spans="1:9" ht="13.5">
      <c r="A240" s="4">
        <v>239</v>
      </c>
      <c r="B240" s="4">
        <v>5480</v>
      </c>
      <c r="C240" s="4" t="s">
        <v>553</v>
      </c>
      <c r="D240" s="4" t="s">
        <v>554</v>
      </c>
      <c r="E240" s="4" t="s">
        <v>543</v>
      </c>
      <c r="F240" s="4" t="s">
        <v>19</v>
      </c>
      <c r="G240" s="4" t="s">
        <v>12</v>
      </c>
      <c r="H240" s="5">
        <v>26412</v>
      </c>
      <c r="I240" s="4" t="s">
        <v>544</v>
      </c>
    </row>
    <row r="241" spans="1:9" ht="13.5">
      <c r="A241" s="4">
        <v>240</v>
      </c>
      <c r="B241" s="4">
        <v>1953</v>
      </c>
      <c r="C241" s="4" t="s">
        <v>555</v>
      </c>
      <c r="D241" s="4" t="s">
        <v>556</v>
      </c>
      <c r="E241" s="4" t="s">
        <v>557</v>
      </c>
      <c r="F241" s="4" t="s">
        <v>558</v>
      </c>
      <c r="G241" s="4" t="s">
        <v>12</v>
      </c>
      <c r="H241" s="5">
        <v>24876</v>
      </c>
      <c r="I241" s="4" t="s">
        <v>559</v>
      </c>
    </row>
    <row r="242" spans="1:9" ht="13.5">
      <c r="A242" s="4">
        <v>241</v>
      </c>
      <c r="B242" s="4">
        <v>1205</v>
      </c>
      <c r="C242" s="4" t="s">
        <v>560</v>
      </c>
      <c r="D242" s="4" t="s">
        <v>561</v>
      </c>
      <c r="E242" s="4" t="s">
        <v>557</v>
      </c>
      <c r="F242" s="4" t="s">
        <v>562</v>
      </c>
      <c r="G242" s="4" t="s">
        <v>12</v>
      </c>
      <c r="H242" s="5">
        <v>24888</v>
      </c>
      <c r="I242" s="4" t="s">
        <v>559</v>
      </c>
    </row>
    <row r="243" spans="1:9" ht="13.5">
      <c r="A243" s="4">
        <v>242</v>
      </c>
      <c r="B243" s="4">
        <v>390</v>
      </c>
      <c r="C243" s="4" t="s">
        <v>563</v>
      </c>
      <c r="D243" s="4" t="s">
        <v>564</v>
      </c>
      <c r="E243" s="4" t="s">
        <v>557</v>
      </c>
      <c r="F243" s="4" t="s">
        <v>565</v>
      </c>
      <c r="G243" s="4" t="s">
        <v>12</v>
      </c>
      <c r="H243" s="5">
        <v>26426</v>
      </c>
      <c r="I243" s="4" t="s">
        <v>559</v>
      </c>
    </row>
    <row r="244" spans="1:9" ht="13.5">
      <c r="A244" s="4">
        <v>243</v>
      </c>
      <c r="B244" s="4">
        <v>3419</v>
      </c>
      <c r="C244" s="4" t="s">
        <v>566</v>
      </c>
      <c r="D244" s="4" t="s">
        <v>567</v>
      </c>
      <c r="E244" s="4" t="s">
        <v>557</v>
      </c>
      <c r="F244" s="4" t="s">
        <v>568</v>
      </c>
      <c r="G244" s="4" t="s">
        <v>12</v>
      </c>
      <c r="H244" s="5">
        <v>26525</v>
      </c>
      <c r="I244" s="4" t="s">
        <v>559</v>
      </c>
    </row>
    <row r="245" spans="1:9" ht="13.5">
      <c r="A245" s="4">
        <v>244</v>
      </c>
      <c r="B245" s="4">
        <v>79</v>
      </c>
      <c r="C245" s="4" t="s">
        <v>569</v>
      </c>
      <c r="D245" s="4" t="s">
        <v>570</v>
      </c>
      <c r="E245" s="4" t="s">
        <v>571</v>
      </c>
      <c r="F245" s="4" t="s">
        <v>572</v>
      </c>
      <c r="G245" s="4" t="s">
        <v>12</v>
      </c>
      <c r="H245" s="5">
        <v>27689</v>
      </c>
      <c r="I245" s="4" t="s">
        <v>573</v>
      </c>
    </row>
    <row r="246" spans="1:9" ht="13.5">
      <c r="A246" s="4">
        <v>245</v>
      </c>
      <c r="B246" s="4">
        <v>2317</v>
      </c>
      <c r="C246" s="4" t="s">
        <v>574</v>
      </c>
      <c r="D246" s="4" t="s">
        <v>575</v>
      </c>
      <c r="E246" s="4" t="s">
        <v>576</v>
      </c>
      <c r="F246" s="4" t="s">
        <v>572</v>
      </c>
      <c r="G246" s="4" t="s">
        <v>12</v>
      </c>
      <c r="H246" s="5">
        <v>32767</v>
      </c>
      <c r="I246" s="4" t="s">
        <v>577</v>
      </c>
    </row>
    <row r="247" spans="1:9" ht="13.5">
      <c r="A247" s="4">
        <v>246</v>
      </c>
      <c r="B247" s="4">
        <v>355</v>
      </c>
      <c r="C247" s="4" t="s">
        <v>578</v>
      </c>
      <c r="D247" s="4" t="s">
        <v>579</v>
      </c>
      <c r="E247" s="4" t="s">
        <v>576</v>
      </c>
      <c r="F247" s="4" t="s">
        <v>51</v>
      </c>
      <c r="G247" s="4" t="s">
        <v>12</v>
      </c>
      <c r="H247" s="5">
        <v>20914</v>
      </c>
      <c r="I247" s="4" t="s">
        <v>577</v>
      </c>
    </row>
    <row r="248" spans="1:9" ht="13.5">
      <c r="A248" s="4">
        <v>247</v>
      </c>
      <c r="B248" s="4">
        <v>26</v>
      </c>
      <c r="C248" s="4" t="s">
        <v>580</v>
      </c>
      <c r="D248" s="4" t="s">
        <v>581</v>
      </c>
      <c r="E248" s="4" t="s">
        <v>576</v>
      </c>
      <c r="F248" s="4" t="s">
        <v>582</v>
      </c>
      <c r="G248" s="4" t="s">
        <v>12</v>
      </c>
      <c r="H248" s="5">
        <v>19257</v>
      </c>
      <c r="I248" s="4" t="s">
        <v>577</v>
      </c>
    </row>
    <row r="249" spans="1:9" ht="13.5">
      <c r="A249" s="4">
        <v>248</v>
      </c>
      <c r="B249" s="4">
        <v>344</v>
      </c>
      <c r="C249" s="4" t="s">
        <v>583</v>
      </c>
      <c r="D249" s="4" t="s">
        <v>584</v>
      </c>
      <c r="E249" s="4" t="s">
        <v>576</v>
      </c>
      <c r="F249" s="4" t="s">
        <v>129</v>
      </c>
      <c r="G249" s="4" t="s">
        <v>12</v>
      </c>
      <c r="H249" s="5">
        <v>19994</v>
      </c>
      <c r="I249" s="4" t="s">
        <v>577</v>
      </c>
    </row>
    <row r="250" spans="1:9" ht="13.5">
      <c r="A250" s="4">
        <v>249</v>
      </c>
      <c r="B250" s="4">
        <v>12</v>
      </c>
      <c r="C250" s="4" t="s">
        <v>585</v>
      </c>
      <c r="D250" s="4" t="s">
        <v>586</v>
      </c>
      <c r="E250" s="4" t="s">
        <v>576</v>
      </c>
      <c r="F250" s="4" t="s">
        <v>572</v>
      </c>
      <c r="G250" s="4" t="s">
        <v>12</v>
      </c>
      <c r="H250" s="5">
        <v>28226</v>
      </c>
      <c r="I250" s="4" t="s">
        <v>577</v>
      </c>
    </row>
    <row r="251" spans="1:9" ht="13.5">
      <c r="A251" s="4">
        <v>250</v>
      </c>
      <c r="B251" s="4">
        <v>4112</v>
      </c>
      <c r="C251" s="4" t="s">
        <v>587</v>
      </c>
      <c r="D251" s="4" t="s">
        <v>588</v>
      </c>
      <c r="E251" s="4" t="s">
        <v>576</v>
      </c>
      <c r="F251" s="4" t="s">
        <v>572</v>
      </c>
      <c r="G251" s="4" t="s">
        <v>12</v>
      </c>
      <c r="H251" s="5">
        <v>26815</v>
      </c>
      <c r="I251" s="4" t="s">
        <v>577</v>
      </c>
    </row>
    <row r="252" spans="1:9" ht="13.5">
      <c r="A252" s="4">
        <v>251</v>
      </c>
      <c r="B252" s="4">
        <v>80</v>
      </c>
      <c r="C252" s="4" t="s">
        <v>589</v>
      </c>
      <c r="D252" s="4" t="s">
        <v>590</v>
      </c>
      <c r="E252" s="4" t="s">
        <v>576</v>
      </c>
      <c r="F252" s="4" t="s">
        <v>591</v>
      </c>
      <c r="G252" s="4" t="s">
        <v>12</v>
      </c>
      <c r="H252" s="5">
        <v>28320</v>
      </c>
      <c r="I252" s="4" t="s">
        <v>577</v>
      </c>
    </row>
    <row r="253" spans="1:9" ht="13.5">
      <c r="A253" s="4">
        <v>252</v>
      </c>
      <c r="B253" s="4">
        <v>340</v>
      </c>
      <c r="C253" s="4" t="s">
        <v>592</v>
      </c>
      <c r="D253" s="4" t="s">
        <v>593</v>
      </c>
      <c r="E253" s="4" t="s">
        <v>576</v>
      </c>
      <c r="F253" s="4" t="s">
        <v>582</v>
      </c>
      <c r="G253" s="4" t="s">
        <v>12</v>
      </c>
      <c r="H253" s="5">
        <v>20450</v>
      </c>
      <c r="I253" s="4" t="s">
        <v>577</v>
      </c>
    </row>
    <row r="254" spans="1:9" ht="13.5">
      <c r="A254" s="4">
        <v>253</v>
      </c>
      <c r="B254" s="4">
        <v>3508</v>
      </c>
      <c r="C254" s="4" t="s">
        <v>594</v>
      </c>
      <c r="D254" s="4" t="s">
        <v>595</v>
      </c>
      <c r="E254" s="4" t="s">
        <v>576</v>
      </c>
      <c r="F254" s="4" t="s">
        <v>572</v>
      </c>
      <c r="G254" s="4" t="s">
        <v>12</v>
      </c>
      <c r="H254" s="5">
        <v>32720</v>
      </c>
      <c r="I254" s="4" t="s">
        <v>577</v>
      </c>
    </row>
    <row r="255" spans="1:9" ht="13.5">
      <c r="A255" s="4">
        <v>254</v>
      </c>
      <c r="B255" s="4">
        <v>2584</v>
      </c>
      <c r="C255" s="4" t="s">
        <v>596</v>
      </c>
      <c r="D255" s="4" t="s">
        <v>597</v>
      </c>
      <c r="E255" s="4" t="s">
        <v>576</v>
      </c>
      <c r="F255" s="4" t="s">
        <v>572</v>
      </c>
      <c r="G255" s="4" t="s">
        <v>12</v>
      </c>
      <c r="H255" s="5">
        <v>25209</v>
      </c>
      <c r="I255" s="4" t="s">
        <v>577</v>
      </c>
    </row>
    <row r="256" spans="1:9" ht="13.5">
      <c r="A256" s="4">
        <v>255</v>
      </c>
      <c r="B256" s="4">
        <v>4001</v>
      </c>
      <c r="C256" s="4" t="s">
        <v>598</v>
      </c>
      <c r="D256" s="4" t="s">
        <v>599</v>
      </c>
      <c r="E256" s="4" t="s">
        <v>576</v>
      </c>
      <c r="F256" s="4" t="s">
        <v>572</v>
      </c>
      <c r="G256" s="4" t="s">
        <v>12</v>
      </c>
      <c r="H256" s="5">
        <v>33226</v>
      </c>
      <c r="I256" s="4" t="s">
        <v>577</v>
      </c>
    </row>
    <row r="257" spans="1:9" ht="13.5">
      <c r="A257" s="4">
        <v>256</v>
      </c>
      <c r="B257" s="4">
        <v>4744</v>
      </c>
      <c r="C257" s="4" t="s">
        <v>600</v>
      </c>
      <c r="D257" s="4" t="s">
        <v>601</v>
      </c>
      <c r="E257" s="4" t="s">
        <v>576</v>
      </c>
      <c r="F257" s="4" t="s">
        <v>572</v>
      </c>
      <c r="G257" s="4" t="s">
        <v>12</v>
      </c>
      <c r="H257" s="5">
        <v>33001</v>
      </c>
      <c r="I257" s="4" t="s">
        <v>577</v>
      </c>
    </row>
    <row r="258" spans="1:9" ht="13.5">
      <c r="A258" s="4">
        <v>257</v>
      </c>
      <c r="B258" s="4">
        <v>2143</v>
      </c>
      <c r="C258" s="4" t="s">
        <v>602</v>
      </c>
      <c r="D258" s="4" t="s">
        <v>603</v>
      </c>
      <c r="E258" s="4" t="s">
        <v>576</v>
      </c>
      <c r="F258" s="4" t="s">
        <v>572</v>
      </c>
      <c r="G258" s="4" t="s">
        <v>12</v>
      </c>
      <c r="H258" s="5">
        <v>32500</v>
      </c>
      <c r="I258" s="4" t="s">
        <v>577</v>
      </c>
    </row>
    <row r="259" spans="1:9" ht="13.5">
      <c r="A259" s="4">
        <v>258</v>
      </c>
      <c r="B259" s="4">
        <v>2144</v>
      </c>
      <c r="C259" s="4" t="s">
        <v>604</v>
      </c>
      <c r="D259" s="4" t="s">
        <v>605</v>
      </c>
      <c r="E259" s="4" t="s">
        <v>576</v>
      </c>
      <c r="F259" s="4" t="s">
        <v>11</v>
      </c>
      <c r="G259" s="4" t="s">
        <v>12</v>
      </c>
      <c r="H259" s="5">
        <v>32899</v>
      </c>
      <c r="I259" s="4" t="s">
        <v>577</v>
      </c>
    </row>
    <row r="260" spans="1:9" ht="13.5">
      <c r="A260" s="4">
        <v>259</v>
      </c>
      <c r="B260" s="4">
        <v>351</v>
      </c>
      <c r="C260" s="4" t="s">
        <v>606</v>
      </c>
      <c r="D260" s="4" t="s">
        <v>607</v>
      </c>
      <c r="E260" s="4" t="s">
        <v>576</v>
      </c>
      <c r="F260" s="4" t="s">
        <v>572</v>
      </c>
      <c r="G260" s="4" t="s">
        <v>12</v>
      </c>
      <c r="H260" s="5">
        <v>26666</v>
      </c>
      <c r="I260" s="4" t="s">
        <v>577</v>
      </c>
    </row>
    <row r="261" spans="1:9" ht="13.5">
      <c r="A261" s="4">
        <v>260</v>
      </c>
      <c r="B261" s="4">
        <v>273</v>
      </c>
      <c r="C261" s="4" t="s">
        <v>608</v>
      </c>
      <c r="D261" s="4" t="s">
        <v>609</v>
      </c>
      <c r="E261" s="4" t="s">
        <v>576</v>
      </c>
      <c r="F261" s="4" t="s">
        <v>572</v>
      </c>
      <c r="G261" s="4" t="s">
        <v>12</v>
      </c>
      <c r="H261" s="5">
        <v>32036</v>
      </c>
      <c r="I261" s="4" t="s">
        <v>577</v>
      </c>
    </row>
    <row r="262" spans="1:9" ht="13.5">
      <c r="A262" s="4">
        <v>261</v>
      </c>
      <c r="B262" s="4">
        <v>622</v>
      </c>
      <c r="C262" s="4" t="s">
        <v>610</v>
      </c>
      <c r="D262" s="4" t="s">
        <v>611</v>
      </c>
      <c r="E262" s="4" t="s">
        <v>576</v>
      </c>
      <c r="F262" s="4" t="s">
        <v>572</v>
      </c>
      <c r="G262" s="4" t="s">
        <v>12</v>
      </c>
      <c r="H262" s="5">
        <v>32332</v>
      </c>
      <c r="I262" s="4" t="s">
        <v>577</v>
      </c>
    </row>
    <row r="263" spans="1:9" ht="13.5">
      <c r="A263" s="4">
        <v>262</v>
      </c>
      <c r="B263" s="4">
        <v>1280</v>
      </c>
      <c r="C263" s="4" t="s">
        <v>612</v>
      </c>
      <c r="D263" s="4" t="s">
        <v>613</v>
      </c>
      <c r="E263" s="4" t="s">
        <v>576</v>
      </c>
      <c r="F263" s="4" t="s">
        <v>572</v>
      </c>
      <c r="G263" s="4" t="s">
        <v>12</v>
      </c>
      <c r="H263" s="5">
        <v>31418</v>
      </c>
      <c r="I263" s="4" t="s">
        <v>577</v>
      </c>
    </row>
    <row r="264" spans="1:9" ht="13.5">
      <c r="A264" s="4">
        <v>263</v>
      </c>
      <c r="B264" s="4">
        <v>107</v>
      </c>
      <c r="C264" s="4" t="s">
        <v>614</v>
      </c>
      <c r="D264" s="4" t="s">
        <v>615</v>
      </c>
      <c r="E264" s="4" t="s">
        <v>576</v>
      </c>
      <c r="F264" s="4" t="s">
        <v>572</v>
      </c>
      <c r="G264" s="4" t="s">
        <v>12</v>
      </c>
      <c r="H264" s="5">
        <v>27422</v>
      </c>
      <c r="I264" s="4" t="s">
        <v>577</v>
      </c>
    </row>
    <row r="265" spans="1:9" ht="13.5">
      <c r="A265" s="4">
        <v>264</v>
      </c>
      <c r="B265" s="4">
        <v>3377</v>
      </c>
      <c r="C265" s="4" t="s">
        <v>512</v>
      </c>
      <c r="D265" s="4" t="s">
        <v>616</v>
      </c>
      <c r="E265" s="4" t="s">
        <v>617</v>
      </c>
      <c r="F265" s="4" t="s">
        <v>51</v>
      </c>
      <c r="G265" s="4" t="s">
        <v>12</v>
      </c>
      <c r="H265" s="5">
        <v>17203</v>
      </c>
      <c r="I265" s="4" t="s">
        <v>618</v>
      </c>
    </row>
    <row r="266" spans="1:9" ht="13.5">
      <c r="A266" s="4">
        <v>265</v>
      </c>
      <c r="B266" s="4">
        <v>3784</v>
      </c>
      <c r="C266" s="4" t="s">
        <v>619</v>
      </c>
      <c r="D266" s="4" t="s">
        <v>620</v>
      </c>
      <c r="E266" s="4" t="s">
        <v>617</v>
      </c>
      <c r="F266" s="4" t="s">
        <v>51</v>
      </c>
      <c r="G266" s="4" t="s">
        <v>48</v>
      </c>
      <c r="H266" s="5">
        <v>28296</v>
      </c>
      <c r="I266" s="4" t="s">
        <v>618</v>
      </c>
    </row>
    <row r="267" spans="1:9" ht="13.5">
      <c r="A267" s="4">
        <v>266</v>
      </c>
      <c r="B267" s="4">
        <v>1466</v>
      </c>
      <c r="C267" s="4" t="s">
        <v>621</v>
      </c>
      <c r="D267" s="4" t="s">
        <v>622</v>
      </c>
      <c r="E267" s="4" t="s">
        <v>623</v>
      </c>
      <c r="F267" s="4" t="s">
        <v>34</v>
      </c>
      <c r="G267" s="4" t="s">
        <v>12</v>
      </c>
      <c r="H267" s="5">
        <v>33325</v>
      </c>
      <c r="I267" s="4" t="s">
        <v>624</v>
      </c>
    </row>
    <row r="268" spans="1:9" ht="13.5">
      <c r="A268" s="4">
        <v>267</v>
      </c>
      <c r="B268" s="4">
        <v>4807</v>
      </c>
      <c r="C268" s="4" t="s">
        <v>625</v>
      </c>
      <c r="D268" s="4" t="s">
        <v>626</v>
      </c>
      <c r="E268" s="4" t="s">
        <v>623</v>
      </c>
      <c r="F268" s="4" t="s">
        <v>11</v>
      </c>
      <c r="G268" s="4" t="s">
        <v>12</v>
      </c>
      <c r="H268" s="5">
        <v>29790</v>
      </c>
      <c r="I268" s="4" t="s">
        <v>624</v>
      </c>
    </row>
    <row r="269" spans="1:9" ht="13.5">
      <c r="A269" s="4">
        <v>268</v>
      </c>
      <c r="B269" s="4">
        <v>2775</v>
      </c>
      <c r="C269" s="4" t="s">
        <v>627</v>
      </c>
      <c r="D269" s="4" t="s">
        <v>628</v>
      </c>
      <c r="E269" s="4" t="s">
        <v>629</v>
      </c>
      <c r="F269" s="4" t="s">
        <v>222</v>
      </c>
      <c r="G269" s="4" t="s">
        <v>12</v>
      </c>
      <c r="H269" s="5">
        <v>34998</v>
      </c>
      <c r="I269" s="4" t="s">
        <v>630</v>
      </c>
    </row>
    <row r="270" spans="1:9" ht="13.5">
      <c r="A270" s="4">
        <v>269</v>
      </c>
      <c r="B270" s="4">
        <v>3520</v>
      </c>
      <c r="C270" s="4" t="s">
        <v>631</v>
      </c>
      <c r="D270" s="4" t="s">
        <v>632</v>
      </c>
      <c r="E270" s="4" t="s">
        <v>629</v>
      </c>
      <c r="F270" s="4" t="s">
        <v>51</v>
      </c>
      <c r="G270" s="4" t="s">
        <v>12</v>
      </c>
      <c r="H270" s="5">
        <v>21158</v>
      </c>
      <c r="I270" s="4" t="s">
        <v>630</v>
      </c>
    </row>
    <row r="271" spans="1:9" ht="13.5">
      <c r="A271" s="4">
        <v>270</v>
      </c>
      <c r="B271" s="4">
        <v>3589</v>
      </c>
      <c r="C271" s="4" t="s">
        <v>633</v>
      </c>
      <c r="D271" s="4" t="s">
        <v>634</v>
      </c>
      <c r="E271" s="4" t="s">
        <v>629</v>
      </c>
      <c r="F271" s="4" t="s">
        <v>635</v>
      </c>
      <c r="G271" s="4" t="s">
        <v>12</v>
      </c>
      <c r="H271" s="5">
        <v>28983</v>
      </c>
      <c r="I271" s="4" t="s">
        <v>630</v>
      </c>
    </row>
    <row r="272" spans="1:9" ht="13.5">
      <c r="A272" s="4">
        <v>271</v>
      </c>
      <c r="B272" s="4">
        <v>5537</v>
      </c>
      <c r="C272" s="4" t="s">
        <v>636</v>
      </c>
      <c r="D272" s="4" t="s">
        <v>637</v>
      </c>
      <c r="E272" s="4" t="s">
        <v>629</v>
      </c>
      <c r="F272" s="4" t="s">
        <v>117</v>
      </c>
      <c r="G272" s="4" t="s">
        <v>12</v>
      </c>
      <c r="H272" s="5">
        <v>36688</v>
      </c>
      <c r="I272" s="4" t="s">
        <v>630</v>
      </c>
    </row>
    <row r="273" spans="1:9" ht="13.5">
      <c r="A273" s="4">
        <v>272</v>
      </c>
      <c r="B273" s="4">
        <v>5380</v>
      </c>
      <c r="C273" s="4" t="s">
        <v>638</v>
      </c>
      <c r="D273" s="4" t="s">
        <v>639</v>
      </c>
      <c r="E273" s="4" t="s">
        <v>629</v>
      </c>
      <c r="F273" s="4" t="s">
        <v>229</v>
      </c>
      <c r="G273" s="4" t="s">
        <v>12</v>
      </c>
      <c r="H273" s="5">
        <v>36123</v>
      </c>
      <c r="I273" s="4" t="s">
        <v>630</v>
      </c>
    </row>
    <row r="274" spans="1:9" ht="13.5">
      <c r="A274" s="4">
        <v>273</v>
      </c>
      <c r="B274" s="4">
        <v>3976</v>
      </c>
      <c r="C274" s="4" t="s">
        <v>640</v>
      </c>
      <c r="D274" s="4" t="s">
        <v>641</v>
      </c>
      <c r="E274" s="4" t="s">
        <v>642</v>
      </c>
      <c r="F274" s="4" t="s">
        <v>11</v>
      </c>
      <c r="G274" s="4" t="s">
        <v>12</v>
      </c>
      <c r="H274" s="5">
        <v>32887</v>
      </c>
      <c r="I274" s="4" t="s">
        <v>643</v>
      </c>
    </row>
    <row r="275" spans="1:9" ht="13.5">
      <c r="A275" s="4">
        <v>274</v>
      </c>
      <c r="B275" s="4">
        <v>3478</v>
      </c>
      <c r="C275" s="4" t="s">
        <v>644</v>
      </c>
      <c r="D275" s="4" t="s">
        <v>645</v>
      </c>
      <c r="E275" s="4" t="s">
        <v>642</v>
      </c>
      <c r="F275" s="4" t="s">
        <v>25</v>
      </c>
      <c r="G275" s="4" t="s">
        <v>12</v>
      </c>
      <c r="H275" s="5">
        <v>31204</v>
      </c>
      <c r="I275" s="4" t="s">
        <v>643</v>
      </c>
    </row>
    <row r="276" spans="1:9" ht="13.5">
      <c r="A276" s="4">
        <v>275</v>
      </c>
      <c r="B276" s="4">
        <v>4292</v>
      </c>
      <c r="C276" s="4" t="s">
        <v>646</v>
      </c>
      <c r="D276" s="4" t="s">
        <v>647</v>
      </c>
      <c r="E276" s="4" t="s">
        <v>642</v>
      </c>
      <c r="F276" s="4" t="s">
        <v>62</v>
      </c>
      <c r="G276" s="4" t="s">
        <v>12</v>
      </c>
      <c r="H276" s="5">
        <v>21240</v>
      </c>
      <c r="I276" s="4" t="s">
        <v>643</v>
      </c>
    </row>
    <row r="277" spans="1:9" ht="13.5">
      <c r="A277" s="4">
        <v>276</v>
      </c>
      <c r="B277" s="4">
        <v>4467</v>
      </c>
      <c r="C277" s="4" t="s">
        <v>648</v>
      </c>
      <c r="D277" s="4" t="s">
        <v>649</v>
      </c>
      <c r="E277" s="4" t="s">
        <v>642</v>
      </c>
      <c r="F277" s="4" t="s">
        <v>42</v>
      </c>
      <c r="G277" s="4" t="s">
        <v>12</v>
      </c>
      <c r="H277" s="5">
        <v>34346</v>
      </c>
      <c r="I277" s="4" t="s">
        <v>643</v>
      </c>
    </row>
    <row r="278" spans="1:9" ht="13.5">
      <c r="A278" s="4">
        <v>277</v>
      </c>
      <c r="B278" s="4">
        <v>4654</v>
      </c>
      <c r="C278" s="4" t="s">
        <v>650</v>
      </c>
      <c r="D278" s="4" t="s">
        <v>651</v>
      </c>
      <c r="E278" s="4" t="s">
        <v>642</v>
      </c>
      <c r="F278" s="4" t="s">
        <v>67</v>
      </c>
      <c r="G278" s="4" t="s">
        <v>12</v>
      </c>
      <c r="H278" s="5">
        <v>35228</v>
      </c>
      <c r="I278" s="4" t="s">
        <v>643</v>
      </c>
    </row>
    <row r="279" spans="1:9" ht="13.5">
      <c r="A279" s="4">
        <v>278</v>
      </c>
      <c r="B279" s="4">
        <v>4655</v>
      </c>
      <c r="C279" s="4" t="s">
        <v>648</v>
      </c>
      <c r="D279" s="4" t="s">
        <v>652</v>
      </c>
      <c r="E279" s="4" t="s">
        <v>642</v>
      </c>
      <c r="F279" s="4" t="s">
        <v>42</v>
      </c>
      <c r="G279" s="4" t="s">
        <v>12</v>
      </c>
      <c r="H279" s="5">
        <v>34346</v>
      </c>
      <c r="I279" s="4" t="s">
        <v>643</v>
      </c>
    </row>
    <row r="280" spans="1:9" ht="13.5">
      <c r="A280" s="4">
        <v>279</v>
      </c>
      <c r="B280" s="4">
        <v>4468</v>
      </c>
      <c r="C280" s="4" t="s">
        <v>653</v>
      </c>
      <c r="D280" s="4" t="s">
        <v>654</v>
      </c>
      <c r="E280" s="4" t="s">
        <v>642</v>
      </c>
      <c r="F280" s="4" t="s">
        <v>42</v>
      </c>
      <c r="G280" s="4" t="s">
        <v>12</v>
      </c>
      <c r="H280" s="5">
        <v>33994</v>
      </c>
      <c r="I280" s="4" t="s">
        <v>643</v>
      </c>
    </row>
    <row r="281" spans="1:9" ht="13.5">
      <c r="A281" s="4">
        <v>280</v>
      </c>
      <c r="B281" s="4">
        <v>3725</v>
      </c>
      <c r="C281" s="4" t="s">
        <v>655</v>
      </c>
      <c r="D281" s="4" t="s">
        <v>656</v>
      </c>
      <c r="E281" s="4" t="s">
        <v>642</v>
      </c>
      <c r="F281" s="4" t="s">
        <v>56</v>
      </c>
      <c r="G281" s="4" t="s">
        <v>48</v>
      </c>
      <c r="H281" s="5">
        <v>33204</v>
      </c>
      <c r="I281" s="4" t="s">
        <v>643</v>
      </c>
    </row>
    <row r="282" spans="1:9" ht="13.5">
      <c r="A282" s="4">
        <v>281</v>
      </c>
      <c r="B282" s="4">
        <v>3323</v>
      </c>
      <c r="C282" s="4" t="s">
        <v>657</v>
      </c>
      <c r="D282" s="4" t="s">
        <v>658</v>
      </c>
      <c r="E282" s="4" t="s">
        <v>642</v>
      </c>
      <c r="F282" s="4" t="s">
        <v>51</v>
      </c>
      <c r="G282" s="4" t="s">
        <v>12</v>
      </c>
      <c r="H282" s="5">
        <v>24196</v>
      </c>
      <c r="I282" s="4" t="s">
        <v>643</v>
      </c>
    </row>
    <row r="283" spans="1:9" ht="13.5">
      <c r="A283" s="4">
        <v>282</v>
      </c>
      <c r="B283" s="4">
        <v>4656</v>
      </c>
      <c r="C283" s="4" t="s">
        <v>659</v>
      </c>
      <c r="D283" s="4" t="s">
        <v>660</v>
      </c>
      <c r="E283" s="4" t="s">
        <v>642</v>
      </c>
      <c r="F283" s="4" t="s">
        <v>42</v>
      </c>
      <c r="G283" s="4" t="s">
        <v>12</v>
      </c>
      <c r="H283" s="5">
        <v>34678</v>
      </c>
      <c r="I283" s="4" t="s">
        <v>643</v>
      </c>
    </row>
    <row r="284" spans="1:9" ht="13.5">
      <c r="A284" s="4">
        <v>283</v>
      </c>
      <c r="B284" s="4">
        <v>5406</v>
      </c>
      <c r="C284" s="4" t="s">
        <v>661</v>
      </c>
      <c r="D284" s="4" t="s">
        <v>662</v>
      </c>
      <c r="E284" s="4" t="s">
        <v>642</v>
      </c>
      <c r="F284" s="4" t="s">
        <v>101</v>
      </c>
      <c r="G284" s="4" t="s">
        <v>12</v>
      </c>
      <c r="H284" s="5">
        <v>25529</v>
      </c>
      <c r="I284" s="4" t="s">
        <v>643</v>
      </c>
    </row>
    <row r="285" spans="1:9" ht="13.5">
      <c r="A285" s="4">
        <v>284</v>
      </c>
      <c r="B285" s="4">
        <v>5407</v>
      </c>
      <c r="C285" s="4" t="s">
        <v>663</v>
      </c>
      <c r="D285" s="4" t="s">
        <v>664</v>
      </c>
      <c r="E285" s="4" t="s">
        <v>642</v>
      </c>
      <c r="F285" s="4" t="s">
        <v>42</v>
      </c>
      <c r="G285" s="4" t="s">
        <v>12</v>
      </c>
      <c r="H285" s="5">
        <v>34695</v>
      </c>
      <c r="I285" s="4" t="s">
        <v>643</v>
      </c>
    </row>
    <row r="286" spans="1:9" ht="13.5">
      <c r="A286" s="4">
        <v>285</v>
      </c>
      <c r="B286" s="4">
        <v>4478</v>
      </c>
      <c r="C286" s="4" t="s">
        <v>665</v>
      </c>
      <c r="D286" s="4" t="s">
        <v>666</v>
      </c>
      <c r="E286" s="4" t="s">
        <v>642</v>
      </c>
      <c r="F286" s="4" t="s">
        <v>101</v>
      </c>
      <c r="G286" s="4" t="s">
        <v>12</v>
      </c>
      <c r="H286" s="5">
        <v>22957</v>
      </c>
      <c r="I286" s="4" t="s">
        <v>643</v>
      </c>
    </row>
    <row r="287" spans="1:9" ht="13.5">
      <c r="A287" s="4">
        <v>286</v>
      </c>
      <c r="B287" s="4">
        <v>4653</v>
      </c>
      <c r="C287" s="4" t="s">
        <v>667</v>
      </c>
      <c r="D287" s="4" t="s">
        <v>668</v>
      </c>
      <c r="E287" s="4" t="s">
        <v>642</v>
      </c>
      <c r="F287" s="4" t="s">
        <v>67</v>
      </c>
      <c r="G287" s="4" t="s">
        <v>48</v>
      </c>
      <c r="H287" s="5">
        <v>35222</v>
      </c>
      <c r="I287" s="4" t="s">
        <v>643</v>
      </c>
    </row>
    <row r="288" spans="1:9" ht="13.5">
      <c r="A288" s="4">
        <v>287</v>
      </c>
      <c r="B288" s="4">
        <v>1951</v>
      </c>
      <c r="C288" s="4" t="s">
        <v>669</v>
      </c>
      <c r="D288" s="4" t="s">
        <v>670</v>
      </c>
      <c r="E288" s="4" t="s">
        <v>642</v>
      </c>
      <c r="F288" s="4" t="s">
        <v>671</v>
      </c>
      <c r="G288" s="4" t="s">
        <v>12</v>
      </c>
      <c r="H288" s="5">
        <v>26075</v>
      </c>
      <c r="I288" s="4" t="s">
        <v>643</v>
      </c>
    </row>
    <row r="289" spans="1:9" ht="13.5">
      <c r="A289" s="4">
        <v>288</v>
      </c>
      <c r="B289" s="4">
        <v>4931</v>
      </c>
      <c r="C289" s="4" t="s">
        <v>672</v>
      </c>
      <c r="D289" s="4" t="s">
        <v>673</v>
      </c>
      <c r="E289" s="4" t="s">
        <v>642</v>
      </c>
      <c r="F289" s="4" t="s">
        <v>67</v>
      </c>
      <c r="G289" s="4" t="s">
        <v>48</v>
      </c>
      <c r="H289" s="5">
        <v>34711</v>
      </c>
      <c r="I289" s="4" t="s">
        <v>643</v>
      </c>
    </row>
    <row r="290" spans="1:9" ht="13.5">
      <c r="A290" s="4">
        <v>289</v>
      </c>
      <c r="B290" s="4">
        <v>4294</v>
      </c>
      <c r="C290" s="4" t="s">
        <v>674</v>
      </c>
      <c r="D290" s="4" t="s">
        <v>675</v>
      </c>
      <c r="E290" s="4" t="s">
        <v>642</v>
      </c>
      <c r="F290" s="4" t="s">
        <v>25</v>
      </c>
      <c r="G290" s="4" t="s">
        <v>12</v>
      </c>
      <c r="H290" s="5">
        <v>29412</v>
      </c>
      <c r="I290" s="4" t="s">
        <v>643</v>
      </c>
    </row>
    <row r="291" spans="1:9" ht="13.5">
      <c r="A291" s="4">
        <v>290</v>
      </c>
      <c r="B291" s="4">
        <v>795</v>
      </c>
      <c r="C291" s="4" t="s">
        <v>676</v>
      </c>
      <c r="D291" s="4" t="s">
        <v>677</v>
      </c>
      <c r="E291" s="4" t="s">
        <v>642</v>
      </c>
      <c r="F291" s="4" t="s">
        <v>302</v>
      </c>
      <c r="G291" s="4" t="s">
        <v>48</v>
      </c>
      <c r="H291" s="5">
        <v>27794</v>
      </c>
      <c r="I291" s="4" t="s">
        <v>643</v>
      </c>
    </row>
    <row r="292" spans="1:9" ht="13.5">
      <c r="A292" s="4">
        <v>291</v>
      </c>
      <c r="B292" s="4">
        <v>4951</v>
      </c>
      <c r="C292" s="4" t="s">
        <v>678</v>
      </c>
      <c r="D292" s="4" t="s">
        <v>679</v>
      </c>
      <c r="E292" s="4" t="s">
        <v>642</v>
      </c>
      <c r="F292" s="4" t="s">
        <v>25</v>
      </c>
      <c r="G292" s="4" t="s">
        <v>12</v>
      </c>
      <c r="H292" s="5">
        <v>26050</v>
      </c>
      <c r="I292" s="4" t="s">
        <v>643</v>
      </c>
    </row>
    <row r="293" spans="1:9" ht="13.5">
      <c r="A293" s="4">
        <v>292</v>
      </c>
      <c r="B293" s="4">
        <v>3610</v>
      </c>
      <c r="C293" s="4" t="s">
        <v>680</v>
      </c>
      <c r="D293" s="4" t="s">
        <v>681</v>
      </c>
      <c r="E293" s="4" t="s">
        <v>682</v>
      </c>
      <c r="F293" s="4" t="s">
        <v>11</v>
      </c>
      <c r="G293" s="4" t="s">
        <v>12</v>
      </c>
      <c r="H293" s="5">
        <v>31467</v>
      </c>
      <c r="I293" s="4" t="s">
        <v>683</v>
      </c>
    </row>
    <row r="294" spans="1:9" ht="13.5">
      <c r="A294" s="4">
        <v>293</v>
      </c>
      <c r="B294" s="4">
        <v>4876</v>
      </c>
      <c r="C294" s="4" t="s">
        <v>684</v>
      </c>
      <c r="D294" s="4" t="s">
        <v>685</v>
      </c>
      <c r="E294" s="4" t="s">
        <v>682</v>
      </c>
      <c r="F294" s="4" t="s">
        <v>34</v>
      </c>
      <c r="G294" s="4" t="s">
        <v>12</v>
      </c>
      <c r="H294" s="5">
        <v>33316</v>
      </c>
      <c r="I294" s="4" t="s">
        <v>683</v>
      </c>
    </row>
    <row r="295" spans="1:9" ht="13.5">
      <c r="A295" s="4">
        <v>294</v>
      </c>
      <c r="B295" s="4">
        <v>4771</v>
      </c>
      <c r="C295" s="4" t="s">
        <v>686</v>
      </c>
      <c r="D295" s="4" t="s">
        <v>687</v>
      </c>
      <c r="E295" s="4" t="s">
        <v>682</v>
      </c>
      <c r="F295" s="4" t="s">
        <v>51</v>
      </c>
      <c r="G295" s="4" t="s">
        <v>12</v>
      </c>
      <c r="H295" s="5">
        <v>23719</v>
      </c>
      <c r="I295" s="4" t="s">
        <v>683</v>
      </c>
    </row>
    <row r="296" spans="1:9" ht="13.5">
      <c r="A296" s="4">
        <v>295</v>
      </c>
      <c r="B296" s="4">
        <v>714</v>
      </c>
      <c r="C296" s="4" t="s">
        <v>688</v>
      </c>
      <c r="D296" s="4" t="s">
        <v>689</v>
      </c>
      <c r="E296" s="4" t="s">
        <v>690</v>
      </c>
      <c r="F296" s="4" t="s">
        <v>572</v>
      </c>
      <c r="G296" s="4" t="s">
        <v>12</v>
      </c>
      <c r="H296" s="5">
        <v>32157</v>
      </c>
      <c r="I296" s="4" t="s">
        <v>690</v>
      </c>
    </row>
    <row r="297" spans="1:9" ht="13.5">
      <c r="A297" s="4">
        <v>296</v>
      </c>
      <c r="B297" s="4">
        <v>4439</v>
      </c>
      <c r="C297" s="4" t="s">
        <v>691</v>
      </c>
      <c r="D297" s="4" t="s">
        <v>692</v>
      </c>
      <c r="E297" s="4" t="s">
        <v>693</v>
      </c>
      <c r="F297" s="4" t="s">
        <v>25</v>
      </c>
      <c r="G297" s="4" t="s">
        <v>12</v>
      </c>
      <c r="H297" s="5">
        <v>32156</v>
      </c>
      <c r="I297" s="4" t="s">
        <v>694</v>
      </c>
    </row>
    <row r="298" spans="1:9" ht="13.5">
      <c r="A298" s="4">
        <v>297</v>
      </c>
      <c r="B298" s="4">
        <v>2292</v>
      </c>
      <c r="C298" s="4" t="s">
        <v>695</v>
      </c>
      <c r="D298" s="4" t="s">
        <v>696</v>
      </c>
      <c r="E298" s="4" t="s">
        <v>693</v>
      </c>
      <c r="F298" s="4" t="s">
        <v>25</v>
      </c>
      <c r="G298" s="4" t="s">
        <v>12</v>
      </c>
      <c r="H298" s="5">
        <v>31076</v>
      </c>
      <c r="I298" s="4" t="s">
        <v>694</v>
      </c>
    </row>
    <row r="299" spans="1:9" ht="13.5">
      <c r="A299" s="4">
        <v>298</v>
      </c>
      <c r="B299" s="4">
        <v>4568</v>
      </c>
      <c r="C299" s="4" t="s">
        <v>697</v>
      </c>
      <c r="D299" s="4" t="s">
        <v>698</v>
      </c>
      <c r="E299" s="4" t="s">
        <v>693</v>
      </c>
      <c r="F299" s="4" t="s">
        <v>25</v>
      </c>
      <c r="G299" s="4" t="s">
        <v>12</v>
      </c>
      <c r="H299" s="5">
        <v>30946</v>
      </c>
      <c r="I299" s="4" t="s">
        <v>694</v>
      </c>
    </row>
    <row r="300" spans="1:9" ht="13.5">
      <c r="A300" s="4">
        <v>299</v>
      </c>
      <c r="B300" s="4">
        <v>2410</v>
      </c>
      <c r="C300" s="4" t="s">
        <v>699</v>
      </c>
      <c r="D300" s="4" t="s">
        <v>700</v>
      </c>
      <c r="E300" s="4" t="s">
        <v>701</v>
      </c>
      <c r="F300" s="4" t="s">
        <v>51</v>
      </c>
      <c r="G300" s="4" t="s">
        <v>12</v>
      </c>
      <c r="H300" s="5">
        <v>22676</v>
      </c>
      <c r="I300" s="4" t="s">
        <v>702</v>
      </c>
    </row>
    <row r="301" spans="1:9" ht="13.5">
      <c r="A301" s="4">
        <v>300</v>
      </c>
      <c r="B301" s="4">
        <v>1276</v>
      </c>
      <c r="C301" s="4" t="s">
        <v>703</v>
      </c>
      <c r="D301" s="4" t="s">
        <v>135</v>
      </c>
      <c r="E301" s="4" t="s">
        <v>701</v>
      </c>
      <c r="F301" s="4" t="s">
        <v>51</v>
      </c>
      <c r="G301" s="4" t="s">
        <v>12</v>
      </c>
      <c r="H301" s="5">
        <v>23494</v>
      </c>
      <c r="I301" s="4" t="s">
        <v>702</v>
      </c>
    </row>
    <row r="302" spans="1:9" ht="13.5">
      <c r="A302" s="4">
        <v>301</v>
      </c>
      <c r="B302" s="4">
        <v>2409</v>
      </c>
      <c r="C302" s="4" t="s">
        <v>704</v>
      </c>
      <c r="D302" s="4" t="s">
        <v>705</v>
      </c>
      <c r="E302" s="4" t="s">
        <v>701</v>
      </c>
      <c r="F302" s="4" t="s">
        <v>51</v>
      </c>
      <c r="G302" s="4" t="s">
        <v>12</v>
      </c>
      <c r="H302" s="5">
        <v>23835</v>
      </c>
      <c r="I302" s="4" t="s">
        <v>702</v>
      </c>
    </row>
    <row r="303" spans="1:9" ht="13.5">
      <c r="A303" s="4">
        <v>302</v>
      </c>
      <c r="B303" s="4">
        <v>1782</v>
      </c>
      <c r="C303" s="4" t="s">
        <v>706</v>
      </c>
      <c r="D303" s="4" t="s">
        <v>707</v>
      </c>
      <c r="E303" s="4" t="s">
        <v>708</v>
      </c>
      <c r="F303" s="4" t="s">
        <v>11</v>
      </c>
      <c r="G303" s="4" t="s">
        <v>12</v>
      </c>
      <c r="H303" s="5">
        <v>28243</v>
      </c>
      <c r="I303" s="4" t="s">
        <v>709</v>
      </c>
    </row>
    <row r="304" spans="1:9" ht="13.5">
      <c r="A304" s="4">
        <v>303</v>
      </c>
      <c r="B304" s="4">
        <v>5478</v>
      </c>
      <c r="C304" s="4" t="s">
        <v>710</v>
      </c>
      <c r="D304" s="4" t="s">
        <v>711</v>
      </c>
      <c r="E304" s="4" t="s">
        <v>712</v>
      </c>
      <c r="F304" s="4" t="s">
        <v>42</v>
      </c>
      <c r="G304" s="4" t="s">
        <v>12</v>
      </c>
      <c r="H304" s="5">
        <v>34430</v>
      </c>
      <c r="I304" s="4" t="s">
        <v>713</v>
      </c>
    </row>
    <row r="305" spans="1:9" ht="13.5">
      <c r="A305" s="4">
        <v>304</v>
      </c>
      <c r="B305" s="4">
        <v>191</v>
      </c>
      <c r="C305" s="4" t="s">
        <v>714</v>
      </c>
      <c r="D305" s="4" t="s">
        <v>715</v>
      </c>
      <c r="E305" s="4" t="s">
        <v>712</v>
      </c>
      <c r="F305" s="4" t="s">
        <v>210</v>
      </c>
      <c r="G305" s="4" t="s">
        <v>12</v>
      </c>
      <c r="H305" s="5">
        <v>13263</v>
      </c>
      <c r="I305" s="4" t="s">
        <v>713</v>
      </c>
    </row>
    <row r="306" spans="1:9" ht="13.5">
      <c r="A306" s="4">
        <v>305</v>
      </c>
      <c r="B306" s="4">
        <v>4988</v>
      </c>
      <c r="C306" s="4" t="s">
        <v>716</v>
      </c>
      <c r="D306" s="4" t="s">
        <v>717</v>
      </c>
      <c r="E306" s="4" t="s">
        <v>712</v>
      </c>
      <c r="F306" s="4" t="s">
        <v>51</v>
      </c>
      <c r="G306" s="4" t="s">
        <v>48</v>
      </c>
      <c r="H306" s="5">
        <v>32751</v>
      </c>
      <c r="I306" s="4" t="s">
        <v>713</v>
      </c>
    </row>
    <row r="307" spans="1:9" ht="13.5">
      <c r="A307" s="4">
        <v>306</v>
      </c>
      <c r="B307" s="4">
        <v>5476</v>
      </c>
      <c r="C307" s="4" t="s">
        <v>718</v>
      </c>
      <c r="D307" s="4" t="s">
        <v>719</v>
      </c>
      <c r="E307" s="4" t="s">
        <v>712</v>
      </c>
      <c r="F307" s="4" t="s">
        <v>720</v>
      </c>
      <c r="G307" s="4" t="s">
        <v>12</v>
      </c>
      <c r="H307" s="5">
        <v>35895</v>
      </c>
      <c r="I307" s="4" t="s">
        <v>713</v>
      </c>
    </row>
    <row r="308" spans="1:9" ht="13.5">
      <c r="A308" s="4">
        <v>307</v>
      </c>
      <c r="B308" s="4">
        <v>5477</v>
      </c>
      <c r="C308" s="4" t="s">
        <v>721</v>
      </c>
      <c r="D308" s="4" t="s">
        <v>722</v>
      </c>
      <c r="E308" s="4" t="s">
        <v>712</v>
      </c>
      <c r="F308" s="4" t="s">
        <v>67</v>
      </c>
      <c r="G308" s="4" t="s">
        <v>12</v>
      </c>
      <c r="H308" s="5">
        <v>34801</v>
      </c>
      <c r="I308" s="4" t="s">
        <v>713</v>
      </c>
    </row>
    <row r="309" spans="1:9" ht="13.5">
      <c r="A309" s="4">
        <v>308</v>
      </c>
      <c r="B309" s="4">
        <v>5533</v>
      </c>
      <c r="C309" s="4" t="s">
        <v>723</v>
      </c>
      <c r="D309" s="4" t="s">
        <v>724</v>
      </c>
      <c r="E309" s="4" t="s">
        <v>725</v>
      </c>
      <c r="F309" s="4" t="s">
        <v>56</v>
      </c>
      <c r="G309" s="4" t="s">
        <v>48</v>
      </c>
      <c r="H309" s="5">
        <v>28602</v>
      </c>
      <c r="I309" s="4" t="s">
        <v>726</v>
      </c>
    </row>
    <row r="310" spans="1:9" ht="13.5">
      <c r="A310" s="4">
        <v>309</v>
      </c>
      <c r="B310" s="4">
        <v>982</v>
      </c>
      <c r="C310" s="4" t="s">
        <v>727</v>
      </c>
      <c r="D310" s="4" t="s">
        <v>728</v>
      </c>
      <c r="E310" s="4" t="s">
        <v>725</v>
      </c>
      <c r="F310" s="4" t="s">
        <v>11</v>
      </c>
      <c r="G310" s="4" t="s">
        <v>12</v>
      </c>
      <c r="H310" s="5">
        <v>29042</v>
      </c>
      <c r="I310" s="4" t="s">
        <v>726</v>
      </c>
    </row>
    <row r="311" spans="1:9" ht="13.5">
      <c r="A311" s="4">
        <v>310</v>
      </c>
      <c r="B311" s="4">
        <v>5532</v>
      </c>
      <c r="C311" s="4" t="s">
        <v>729</v>
      </c>
      <c r="D311" s="4" t="s">
        <v>730</v>
      </c>
      <c r="E311" s="4" t="s">
        <v>725</v>
      </c>
      <c r="F311" s="4" t="s">
        <v>11</v>
      </c>
      <c r="G311" s="4" t="s">
        <v>12</v>
      </c>
      <c r="H311" s="5">
        <v>27787</v>
      </c>
      <c r="I311" s="4" t="s">
        <v>726</v>
      </c>
    </row>
    <row r="312" spans="1:9" ht="13.5">
      <c r="A312" s="4">
        <v>311</v>
      </c>
      <c r="B312" s="4">
        <v>5535</v>
      </c>
      <c r="C312" s="4" t="s">
        <v>731</v>
      </c>
      <c r="D312" s="4" t="s">
        <v>732</v>
      </c>
      <c r="E312" s="4" t="s">
        <v>725</v>
      </c>
      <c r="F312" s="4" t="s">
        <v>101</v>
      </c>
      <c r="G312" s="4" t="s">
        <v>12</v>
      </c>
      <c r="H312" s="5">
        <v>22918</v>
      </c>
      <c r="I312" s="4" t="s">
        <v>726</v>
      </c>
    </row>
    <row r="313" spans="1:9" ht="13.5">
      <c r="A313" s="4">
        <v>312</v>
      </c>
      <c r="B313" s="4">
        <v>5536</v>
      </c>
      <c r="C313" s="4" t="s">
        <v>733</v>
      </c>
      <c r="D313" s="4" t="s">
        <v>734</v>
      </c>
      <c r="E313" s="4" t="s">
        <v>725</v>
      </c>
      <c r="F313" s="4" t="s">
        <v>42</v>
      </c>
      <c r="G313" s="4" t="s">
        <v>12</v>
      </c>
      <c r="H313" s="5">
        <v>34108</v>
      </c>
      <c r="I313" s="4" t="s">
        <v>726</v>
      </c>
    </row>
    <row r="314" spans="1:9" ht="13.5">
      <c r="A314" s="4">
        <v>313</v>
      </c>
      <c r="B314" s="4">
        <v>3598</v>
      </c>
      <c r="C314" s="4" t="s">
        <v>735</v>
      </c>
      <c r="D314" s="4" t="s">
        <v>736</v>
      </c>
      <c r="E314" s="4" t="s">
        <v>725</v>
      </c>
      <c r="F314" s="4" t="s">
        <v>101</v>
      </c>
      <c r="G314" s="4" t="s">
        <v>12</v>
      </c>
      <c r="H314" s="5">
        <v>24206</v>
      </c>
      <c r="I314" s="4" t="s">
        <v>726</v>
      </c>
    </row>
    <row r="315" spans="1:9" ht="13.5">
      <c r="A315" s="4">
        <v>314</v>
      </c>
      <c r="B315" s="4">
        <v>5495</v>
      </c>
      <c r="C315" s="4" t="s">
        <v>737</v>
      </c>
      <c r="D315" s="4" t="s">
        <v>738</v>
      </c>
      <c r="E315" s="4" t="s">
        <v>725</v>
      </c>
      <c r="F315" s="4" t="s">
        <v>11</v>
      </c>
      <c r="G315" s="4" t="s">
        <v>12</v>
      </c>
      <c r="H315" s="5">
        <v>29016</v>
      </c>
      <c r="I315" s="4" t="s">
        <v>726</v>
      </c>
    </row>
    <row r="316" spans="1:9" ht="13.5">
      <c r="A316" s="4">
        <v>315</v>
      </c>
      <c r="B316" s="4">
        <v>4714</v>
      </c>
      <c r="C316" s="4" t="s">
        <v>739</v>
      </c>
      <c r="D316" s="4" t="s">
        <v>740</v>
      </c>
      <c r="E316" s="4" t="s">
        <v>725</v>
      </c>
      <c r="F316" s="4" t="s">
        <v>19</v>
      </c>
      <c r="G316" s="4" t="s">
        <v>12</v>
      </c>
      <c r="H316" s="5">
        <v>28497</v>
      </c>
      <c r="I316" s="4" t="s">
        <v>726</v>
      </c>
    </row>
    <row r="317" spans="1:9" ht="13.5">
      <c r="A317" s="4">
        <v>316</v>
      </c>
      <c r="B317" s="4">
        <v>5534</v>
      </c>
      <c r="C317" s="4" t="s">
        <v>741</v>
      </c>
      <c r="D317" s="4" t="s">
        <v>742</v>
      </c>
      <c r="E317" s="4" t="s">
        <v>725</v>
      </c>
      <c r="F317" s="4" t="s">
        <v>11</v>
      </c>
      <c r="G317" s="4" t="s">
        <v>12</v>
      </c>
      <c r="H317" s="5">
        <v>27785</v>
      </c>
      <c r="I317" s="4" t="s">
        <v>726</v>
      </c>
    </row>
    <row r="318" spans="1:9" ht="13.5">
      <c r="A318" s="4">
        <v>317</v>
      </c>
      <c r="B318" s="4">
        <v>1935</v>
      </c>
      <c r="C318" s="4" t="s">
        <v>743</v>
      </c>
      <c r="D318" s="4" t="s">
        <v>744</v>
      </c>
      <c r="E318" s="4" t="s">
        <v>725</v>
      </c>
      <c r="F318" s="4" t="s">
        <v>101</v>
      </c>
      <c r="G318" s="4" t="s">
        <v>12</v>
      </c>
      <c r="H318" s="5">
        <v>24100</v>
      </c>
      <c r="I318" s="4" t="s">
        <v>726</v>
      </c>
    </row>
    <row r="319" spans="1:9" ht="13.5">
      <c r="A319" s="4">
        <v>318</v>
      </c>
      <c r="B319" s="4">
        <v>3150</v>
      </c>
      <c r="C319" s="4" t="s">
        <v>745</v>
      </c>
      <c r="D319" s="4" t="s">
        <v>746</v>
      </c>
      <c r="E319" s="4" t="s">
        <v>747</v>
      </c>
      <c r="F319" s="4" t="s">
        <v>42</v>
      </c>
      <c r="G319" s="4" t="s">
        <v>48</v>
      </c>
      <c r="H319" s="5">
        <v>34453</v>
      </c>
      <c r="I319" s="4" t="s">
        <v>748</v>
      </c>
    </row>
    <row r="320" spans="1:9" ht="13.5">
      <c r="A320" s="4">
        <v>319</v>
      </c>
      <c r="B320" s="4">
        <v>5421</v>
      </c>
      <c r="C320" s="4" t="s">
        <v>749</v>
      </c>
      <c r="D320" s="4" t="s">
        <v>750</v>
      </c>
      <c r="E320" s="4" t="s">
        <v>747</v>
      </c>
      <c r="F320" s="4" t="s">
        <v>720</v>
      </c>
      <c r="G320" s="4" t="s">
        <v>12</v>
      </c>
      <c r="H320" s="5">
        <v>35782</v>
      </c>
      <c r="I320" s="4" t="s">
        <v>748</v>
      </c>
    </row>
    <row r="321" spans="1:9" ht="13.5">
      <c r="A321" s="4">
        <v>320</v>
      </c>
      <c r="B321" s="4">
        <v>3147</v>
      </c>
      <c r="C321" s="4" t="s">
        <v>751</v>
      </c>
      <c r="D321" s="4" t="s">
        <v>752</v>
      </c>
      <c r="E321" s="4" t="s">
        <v>747</v>
      </c>
      <c r="F321" s="4" t="s">
        <v>56</v>
      </c>
      <c r="G321" s="4" t="s">
        <v>48</v>
      </c>
      <c r="H321" s="5">
        <v>32151</v>
      </c>
      <c r="I321" s="4" t="s">
        <v>748</v>
      </c>
    </row>
    <row r="322" spans="1:9" ht="13.5">
      <c r="A322" s="4">
        <v>321</v>
      </c>
      <c r="B322" s="4">
        <v>3656</v>
      </c>
      <c r="C322" s="4" t="s">
        <v>753</v>
      </c>
      <c r="D322" s="4" t="s">
        <v>754</v>
      </c>
      <c r="E322" s="4" t="s">
        <v>747</v>
      </c>
      <c r="F322" s="4" t="s">
        <v>34</v>
      </c>
      <c r="G322" s="4" t="s">
        <v>12</v>
      </c>
      <c r="H322" s="5">
        <v>33606</v>
      </c>
      <c r="I322" s="4" t="s">
        <v>748</v>
      </c>
    </row>
    <row r="323" spans="1:9" ht="13.5">
      <c r="A323" s="4">
        <v>322</v>
      </c>
      <c r="B323" s="4">
        <v>5423</v>
      </c>
      <c r="C323" s="4" t="s">
        <v>755</v>
      </c>
      <c r="D323" s="4" t="s">
        <v>756</v>
      </c>
      <c r="E323" s="4" t="s">
        <v>747</v>
      </c>
      <c r="F323" s="4" t="s">
        <v>720</v>
      </c>
      <c r="G323" s="4" t="s">
        <v>12</v>
      </c>
      <c r="H323" s="5">
        <v>35832</v>
      </c>
      <c r="I323" s="4" t="s">
        <v>748</v>
      </c>
    </row>
    <row r="324" spans="1:9" ht="13.5">
      <c r="A324" s="4">
        <v>323</v>
      </c>
      <c r="B324" s="4">
        <v>2325</v>
      </c>
      <c r="C324" s="4" t="s">
        <v>757</v>
      </c>
      <c r="D324" s="4" t="s">
        <v>758</v>
      </c>
      <c r="E324" s="4" t="s">
        <v>747</v>
      </c>
      <c r="F324" s="4" t="s">
        <v>51</v>
      </c>
      <c r="G324" s="4" t="s">
        <v>12</v>
      </c>
      <c r="H324" s="5">
        <v>27592</v>
      </c>
      <c r="I324" s="4" t="s">
        <v>748</v>
      </c>
    </row>
    <row r="325" spans="1:9" ht="13.5">
      <c r="A325" s="4">
        <v>324</v>
      </c>
      <c r="B325" s="4">
        <v>1210</v>
      </c>
      <c r="C325" s="4" t="s">
        <v>759</v>
      </c>
      <c r="D325" s="4" t="s">
        <v>760</v>
      </c>
      <c r="E325" s="4" t="s">
        <v>747</v>
      </c>
      <c r="F325" s="4" t="s">
        <v>126</v>
      </c>
      <c r="G325" s="4" t="s">
        <v>48</v>
      </c>
      <c r="H325" s="5">
        <v>26637</v>
      </c>
      <c r="I325" s="4" t="s">
        <v>748</v>
      </c>
    </row>
    <row r="326" spans="1:9" ht="13.5">
      <c r="A326" s="4">
        <v>325</v>
      </c>
      <c r="B326" s="4">
        <v>3151</v>
      </c>
      <c r="C326" s="4" t="s">
        <v>761</v>
      </c>
      <c r="D326" s="4" t="s">
        <v>762</v>
      </c>
      <c r="E326" s="4" t="s">
        <v>747</v>
      </c>
      <c r="F326" s="4" t="s">
        <v>34</v>
      </c>
      <c r="G326" s="4" t="s">
        <v>12</v>
      </c>
      <c r="H326" s="5">
        <v>33636</v>
      </c>
      <c r="I326" s="4" t="s">
        <v>748</v>
      </c>
    </row>
    <row r="327" spans="1:9" ht="13.5">
      <c r="A327" s="4">
        <v>326</v>
      </c>
      <c r="B327" s="4">
        <v>5422</v>
      </c>
      <c r="C327" s="4" t="s">
        <v>763</v>
      </c>
      <c r="D327" s="4" t="s">
        <v>764</v>
      </c>
      <c r="E327" s="4" t="s">
        <v>747</v>
      </c>
      <c r="F327" s="4" t="s">
        <v>72</v>
      </c>
      <c r="G327" s="4" t="s">
        <v>12</v>
      </c>
      <c r="H327" s="5">
        <v>36317</v>
      </c>
      <c r="I327" s="4" t="s">
        <v>748</v>
      </c>
    </row>
    <row r="328" spans="1:9" ht="13.5">
      <c r="A328" s="4">
        <v>327</v>
      </c>
      <c r="B328" s="4">
        <v>4647</v>
      </c>
      <c r="C328" s="4" t="s">
        <v>765</v>
      </c>
      <c r="D328" s="4" t="s">
        <v>766</v>
      </c>
      <c r="E328" s="4" t="s">
        <v>747</v>
      </c>
      <c r="F328" s="4" t="s">
        <v>67</v>
      </c>
      <c r="G328" s="4" t="s">
        <v>12</v>
      </c>
      <c r="H328" s="5">
        <v>35210</v>
      </c>
      <c r="I328" s="4" t="s">
        <v>748</v>
      </c>
    </row>
    <row r="329" spans="1:9" ht="13.5">
      <c r="A329" s="4">
        <v>328</v>
      </c>
      <c r="B329" s="4">
        <v>4309</v>
      </c>
      <c r="C329" s="4" t="s">
        <v>767</v>
      </c>
      <c r="D329" s="4" t="s">
        <v>768</v>
      </c>
      <c r="E329" s="4" t="s">
        <v>747</v>
      </c>
      <c r="F329" s="4" t="s">
        <v>720</v>
      </c>
      <c r="G329" s="4" t="s">
        <v>12</v>
      </c>
      <c r="H329" s="5">
        <v>36104</v>
      </c>
      <c r="I329" s="4" t="s">
        <v>748</v>
      </c>
    </row>
    <row r="330" spans="1:9" ht="13.5">
      <c r="A330" s="4">
        <v>329</v>
      </c>
      <c r="B330" s="4">
        <v>4649</v>
      </c>
      <c r="C330" s="4" t="s">
        <v>769</v>
      </c>
      <c r="D330" s="4" t="s">
        <v>770</v>
      </c>
      <c r="E330" s="4" t="s">
        <v>747</v>
      </c>
      <c r="F330" s="4" t="s">
        <v>11</v>
      </c>
      <c r="G330" s="4" t="s">
        <v>12</v>
      </c>
      <c r="H330" s="5">
        <v>33077</v>
      </c>
      <c r="I330" s="4" t="s">
        <v>748</v>
      </c>
    </row>
    <row r="331" spans="1:9" ht="13.5">
      <c r="A331" s="4">
        <v>330</v>
      </c>
      <c r="B331" s="4">
        <v>5418</v>
      </c>
      <c r="C331" s="4" t="s">
        <v>771</v>
      </c>
      <c r="D331" s="4" t="s">
        <v>772</v>
      </c>
      <c r="E331" s="4" t="s">
        <v>747</v>
      </c>
      <c r="F331" s="4" t="s">
        <v>720</v>
      </c>
      <c r="G331" s="4" t="s">
        <v>48</v>
      </c>
      <c r="H331" s="5">
        <v>35560</v>
      </c>
      <c r="I331" s="4" t="s">
        <v>748</v>
      </c>
    </row>
    <row r="332" spans="1:9" ht="13.5">
      <c r="A332" s="4">
        <v>331</v>
      </c>
      <c r="B332" s="4">
        <v>4307</v>
      </c>
      <c r="C332" s="4" t="s">
        <v>773</v>
      </c>
      <c r="D332" s="4" t="s">
        <v>774</v>
      </c>
      <c r="E332" s="4" t="s">
        <v>747</v>
      </c>
      <c r="F332" s="4" t="s">
        <v>51</v>
      </c>
      <c r="G332" s="4" t="s">
        <v>12</v>
      </c>
      <c r="H332" s="5">
        <v>21864</v>
      </c>
      <c r="I332" s="4" t="s">
        <v>748</v>
      </c>
    </row>
    <row r="333" spans="1:9" ht="13.5">
      <c r="A333" s="4">
        <v>332</v>
      </c>
      <c r="B333" s="4">
        <v>1732</v>
      </c>
      <c r="C333" s="4" t="s">
        <v>775</v>
      </c>
      <c r="D333" s="4" t="s">
        <v>776</v>
      </c>
      <c r="E333" s="4" t="s">
        <v>747</v>
      </c>
      <c r="F333" s="4" t="s">
        <v>11</v>
      </c>
      <c r="G333" s="4" t="s">
        <v>12</v>
      </c>
      <c r="H333" s="5">
        <v>32338</v>
      </c>
      <c r="I333" s="4" t="s">
        <v>748</v>
      </c>
    </row>
    <row r="334" spans="1:9" ht="13.5">
      <c r="A334" s="4">
        <v>333</v>
      </c>
      <c r="B334" s="4">
        <v>3465</v>
      </c>
      <c r="C334" s="4" t="s">
        <v>777</v>
      </c>
      <c r="D334" s="4" t="s">
        <v>778</v>
      </c>
      <c r="E334" s="4" t="s">
        <v>747</v>
      </c>
      <c r="F334" s="4" t="s">
        <v>51</v>
      </c>
      <c r="G334" s="4" t="s">
        <v>12</v>
      </c>
      <c r="H334" s="5">
        <v>24123</v>
      </c>
      <c r="I334" s="4" t="s">
        <v>748</v>
      </c>
    </row>
    <row r="335" spans="1:9" ht="13.5">
      <c r="A335" s="4">
        <v>334</v>
      </c>
      <c r="B335" s="4">
        <v>5549</v>
      </c>
      <c r="C335" s="4" t="s">
        <v>779</v>
      </c>
      <c r="D335" s="4" t="s">
        <v>780</v>
      </c>
      <c r="E335" s="4" t="s">
        <v>747</v>
      </c>
      <c r="F335" s="4" t="s">
        <v>720</v>
      </c>
      <c r="G335" s="4" t="s">
        <v>12</v>
      </c>
      <c r="H335" s="5">
        <v>35586</v>
      </c>
      <c r="I335" s="4" t="s">
        <v>748</v>
      </c>
    </row>
    <row r="336" spans="1:9" ht="13.5">
      <c r="A336" s="4">
        <v>335</v>
      </c>
      <c r="B336" s="4">
        <v>2323</v>
      </c>
      <c r="C336" s="4" t="s">
        <v>781</v>
      </c>
      <c r="D336" s="4" t="s">
        <v>782</v>
      </c>
      <c r="E336" s="4" t="s">
        <v>747</v>
      </c>
      <c r="F336" s="4" t="s">
        <v>56</v>
      </c>
      <c r="G336" s="4" t="s">
        <v>48</v>
      </c>
      <c r="H336" s="5">
        <v>32183</v>
      </c>
      <c r="I336" s="4" t="s">
        <v>748</v>
      </c>
    </row>
    <row r="337" spans="1:9" ht="13.5">
      <c r="A337" s="4">
        <v>336</v>
      </c>
      <c r="B337" s="4">
        <v>5420</v>
      </c>
      <c r="C337" s="4" t="s">
        <v>783</v>
      </c>
      <c r="D337" s="4" t="s">
        <v>784</v>
      </c>
      <c r="E337" s="4" t="s">
        <v>747</v>
      </c>
      <c r="F337" s="4" t="s">
        <v>72</v>
      </c>
      <c r="G337" s="4" t="s">
        <v>48</v>
      </c>
      <c r="H337" s="5">
        <v>37381</v>
      </c>
      <c r="I337" s="4" t="s">
        <v>748</v>
      </c>
    </row>
    <row r="338" spans="1:9" ht="13.5">
      <c r="A338" s="4">
        <v>337</v>
      </c>
      <c r="B338" s="4">
        <v>3468</v>
      </c>
      <c r="C338" s="4" t="s">
        <v>785</v>
      </c>
      <c r="D338" s="4" t="s">
        <v>786</v>
      </c>
      <c r="E338" s="4" t="s">
        <v>747</v>
      </c>
      <c r="F338" s="4" t="s">
        <v>67</v>
      </c>
      <c r="G338" s="4" t="s">
        <v>12</v>
      </c>
      <c r="H338" s="5">
        <v>34716</v>
      </c>
      <c r="I338" s="4" t="s">
        <v>748</v>
      </c>
    </row>
    <row r="339" spans="1:9" ht="13.5">
      <c r="A339" s="4">
        <v>338</v>
      </c>
      <c r="B339" s="4">
        <v>4648</v>
      </c>
      <c r="C339" s="4" t="s">
        <v>787</v>
      </c>
      <c r="D339" s="4" t="s">
        <v>788</v>
      </c>
      <c r="E339" s="4" t="s">
        <v>747</v>
      </c>
      <c r="F339" s="4" t="s">
        <v>72</v>
      </c>
      <c r="G339" s="4" t="s">
        <v>48</v>
      </c>
      <c r="H339" s="5">
        <v>36661</v>
      </c>
      <c r="I339" s="4" t="s">
        <v>748</v>
      </c>
    </row>
    <row r="340" spans="1:9" ht="13.5">
      <c r="A340" s="4">
        <v>339</v>
      </c>
      <c r="B340" s="4">
        <v>4308</v>
      </c>
      <c r="C340" s="4" t="s">
        <v>789</v>
      </c>
      <c r="D340" s="4" t="s">
        <v>790</v>
      </c>
      <c r="E340" s="4" t="s">
        <v>747</v>
      </c>
      <c r="F340" s="4" t="s">
        <v>67</v>
      </c>
      <c r="G340" s="4" t="s">
        <v>12</v>
      </c>
      <c r="H340" s="5">
        <v>34866</v>
      </c>
      <c r="I340" s="4" t="s">
        <v>748</v>
      </c>
    </row>
    <row r="341" spans="1:9" ht="13.5">
      <c r="A341" s="4">
        <v>340</v>
      </c>
      <c r="B341" s="4">
        <v>4644</v>
      </c>
      <c r="C341" s="4" t="s">
        <v>791</v>
      </c>
      <c r="D341" s="4" t="s">
        <v>792</v>
      </c>
      <c r="E341" s="4" t="s">
        <v>747</v>
      </c>
      <c r="F341" s="4" t="s">
        <v>720</v>
      </c>
      <c r="G341" s="4" t="s">
        <v>12</v>
      </c>
      <c r="H341" s="5">
        <v>36015</v>
      </c>
      <c r="I341" s="4" t="s">
        <v>748</v>
      </c>
    </row>
    <row r="342" spans="1:9" ht="13.5">
      <c r="A342" s="4">
        <v>341</v>
      </c>
      <c r="B342" s="4">
        <v>3149</v>
      </c>
      <c r="C342" s="4" t="s">
        <v>793</v>
      </c>
      <c r="D342" s="4" t="s">
        <v>794</v>
      </c>
      <c r="E342" s="4" t="s">
        <v>747</v>
      </c>
      <c r="F342" s="4" t="s">
        <v>67</v>
      </c>
      <c r="G342" s="4" t="s">
        <v>48</v>
      </c>
      <c r="H342" s="5">
        <v>34720</v>
      </c>
      <c r="I342" s="4" t="s">
        <v>748</v>
      </c>
    </row>
    <row r="343" spans="1:9" ht="13.5">
      <c r="A343" s="4">
        <v>342</v>
      </c>
      <c r="B343" s="4">
        <v>4310</v>
      </c>
      <c r="C343" s="4" t="s">
        <v>795</v>
      </c>
      <c r="D343" s="4" t="s">
        <v>796</v>
      </c>
      <c r="E343" s="4" t="s">
        <v>747</v>
      </c>
      <c r="F343" s="4" t="s">
        <v>720</v>
      </c>
      <c r="G343" s="4" t="s">
        <v>12</v>
      </c>
      <c r="H343" s="5">
        <v>36027</v>
      </c>
      <c r="I343" s="4" t="s">
        <v>748</v>
      </c>
    </row>
    <row r="344" spans="1:9" ht="13.5">
      <c r="A344" s="4">
        <v>343</v>
      </c>
      <c r="B344" s="4">
        <v>2519</v>
      </c>
      <c r="C344" s="4" t="s">
        <v>797</v>
      </c>
      <c r="D344" s="4" t="s">
        <v>798</v>
      </c>
      <c r="E344" s="4" t="s">
        <v>747</v>
      </c>
      <c r="F344" s="4" t="s">
        <v>51</v>
      </c>
      <c r="G344" s="4" t="s">
        <v>48</v>
      </c>
      <c r="H344" s="5">
        <v>25068</v>
      </c>
      <c r="I344" s="4" t="s">
        <v>748</v>
      </c>
    </row>
    <row r="345" spans="1:9" ht="13.5">
      <c r="A345" s="4">
        <v>344</v>
      </c>
      <c r="B345" s="4">
        <v>5417</v>
      </c>
      <c r="C345" s="4" t="s">
        <v>799</v>
      </c>
      <c r="D345" s="4" t="s">
        <v>800</v>
      </c>
      <c r="E345" s="4" t="s">
        <v>747</v>
      </c>
      <c r="F345" s="4" t="s">
        <v>72</v>
      </c>
      <c r="G345" s="4" t="s">
        <v>48</v>
      </c>
      <c r="H345" s="5">
        <v>36375</v>
      </c>
      <c r="I345" s="4" t="s">
        <v>748</v>
      </c>
    </row>
    <row r="346" spans="1:9" ht="13.5">
      <c r="A346" s="4">
        <v>345</v>
      </c>
      <c r="B346" s="4">
        <v>5419</v>
      </c>
      <c r="C346" s="4" t="s">
        <v>801</v>
      </c>
      <c r="D346" s="4" t="s">
        <v>802</v>
      </c>
      <c r="E346" s="4" t="s">
        <v>747</v>
      </c>
      <c r="F346" s="4" t="s">
        <v>67</v>
      </c>
      <c r="G346" s="4" t="s">
        <v>48</v>
      </c>
      <c r="H346" s="5">
        <v>35272</v>
      </c>
      <c r="I346" s="4" t="s">
        <v>748</v>
      </c>
    </row>
    <row r="347" spans="1:9" ht="13.5">
      <c r="A347" s="4">
        <v>346</v>
      </c>
      <c r="B347" s="4">
        <v>5424</v>
      </c>
      <c r="C347" s="4" t="s">
        <v>803</v>
      </c>
      <c r="D347" s="4" t="s">
        <v>804</v>
      </c>
      <c r="E347" s="4" t="s">
        <v>747</v>
      </c>
      <c r="F347" s="4" t="s">
        <v>72</v>
      </c>
      <c r="G347" s="4" t="s">
        <v>12</v>
      </c>
      <c r="H347" s="5">
        <v>36650</v>
      </c>
      <c r="I347" s="4" t="s">
        <v>748</v>
      </c>
    </row>
    <row r="348" spans="1:9" ht="13.5">
      <c r="A348" s="4">
        <v>347</v>
      </c>
      <c r="B348" s="4">
        <v>4312</v>
      </c>
      <c r="C348" s="4" t="s">
        <v>805</v>
      </c>
      <c r="D348" s="4" t="s">
        <v>806</v>
      </c>
      <c r="E348" s="4" t="s">
        <v>747</v>
      </c>
      <c r="F348" s="4" t="s">
        <v>42</v>
      </c>
      <c r="G348" s="4" t="s">
        <v>48</v>
      </c>
      <c r="H348" s="5">
        <v>34577</v>
      </c>
      <c r="I348" s="4" t="s">
        <v>748</v>
      </c>
    </row>
    <row r="349" spans="1:9" ht="13.5">
      <c r="A349" s="4">
        <v>348</v>
      </c>
      <c r="B349" s="4">
        <v>2747</v>
      </c>
      <c r="C349" s="4" t="s">
        <v>807</v>
      </c>
      <c r="D349" s="4" t="s">
        <v>808</v>
      </c>
      <c r="E349" s="4" t="s">
        <v>747</v>
      </c>
      <c r="F349" s="4" t="s">
        <v>56</v>
      </c>
      <c r="G349" s="4" t="s">
        <v>48</v>
      </c>
      <c r="H349" s="5">
        <v>33225</v>
      </c>
      <c r="I349" s="4" t="s">
        <v>748</v>
      </c>
    </row>
    <row r="350" spans="1:9" ht="13.5">
      <c r="A350" s="4">
        <v>349</v>
      </c>
      <c r="B350" s="4">
        <v>4524</v>
      </c>
      <c r="C350" s="4" t="s">
        <v>809</v>
      </c>
      <c r="D350" s="4" t="s">
        <v>810</v>
      </c>
      <c r="E350" s="4" t="s">
        <v>811</v>
      </c>
      <c r="F350" s="4" t="s">
        <v>34</v>
      </c>
      <c r="G350" s="4" t="s">
        <v>12</v>
      </c>
      <c r="H350" s="5">
        <v>33497</v>
      </c>
      <c r="I350" s="4" t="s">
        <v>812</v>
      </c>
    </row>
    <row r="351" spans="1:9" ht="13.5">
      <c r="A351" s="4">
        <v>350</v>
      </c>
      <c r="B351" s="4">
        <v>5151</v>
      </c>
      <c r="C351" s="4" t="s">
        <v>813</v>
      </c>
      <c r="D351" s="4" t="s">
        <v>814</v>
      </c>
      <c r="E351" s="4" t="s">
        <v>811</v>
      </c>
      <c r="F351" s="4" t="s">
        <v>11</v>
      </c>
      <c r="G351" s="4" t="s">
        <v>12</v>
      </c>
      <c r="H351" s="5">
        <v>32231</v>
      </c>
      <c r="I351" s="4" t="s">
        <v>812</v>
      </c>
    </row>
    <row r="352" spans="1:9" ht="13.5">
      <c r="A352" s="4">
        <v>351</v>
      </c>
      <c r="B352" s="4">
        <v>5488</v>
      </c>
      <c r="C352" s="4" t="s">
        <v>815</v>
      </c>
      <c r="D352" s="4" t="s">
        <v>816</v>
      </c>
      <c r="E352" s="4" t="s">
        <v>811</v>
      </c>
      <c r="F352" s="4" t="s">
        <v>11</v>
      </c>
      <c r="G352" s="4" t="s">
        <v>12</v>
      </c>
      <c r="H352" s="5">
        <v>29779</v>
      </c>
      <c r="I352" s="4" t="s">
        <v>812</v>
      </c>
    </row>
    <row r="353" spans="1:9" ht="13.5">
      <c r="A353" s="4">
        <v>352</v>
      </c>
      <c r="B353" s="4">
        <v>2381</v>
      </c>
      <c r="C353" s="4" t="s">
        <v>817</v>
      </c>
      <c r="D353" s="4" t="s">
        <v>818</v>
      </c>
      <c r="E353" s="4" t="s">
        <v>811</v>
      </c>
      <c r="F353" s="4" t="s">
        <v>67</v>
      </c>
      <c r="G353" s="4" t="s">
        <v>12</v>
      </c>
      <c r="H353" s="5">
        <v>34903</v>
      </c>
      <c r="I353" s="4" t="s">
        <v>812</v>
      </c>
    </row>
    <row r="354" spans="1:9" ht="13.5">
      <c r="A354" s="4">
        <v>353</v>
      </c>
      <c r="B354" s="4">
        <v>5336</v>
      </c>
      <c r="C354" s="4" t="s">
        <v>819</v>
      </c>
      <c r="D354" s="4" t="s">
        <v>820</v>
      </c>
      <c r="E354" s="4" t="s">
        <v>811</v>
      </c>
      <c r="F354" s="4" t="s">
        <v>42</v>
      </c>
      <c r="G354" s="4" t="s">
        <v>12</v>
      </c>
      <c r="H354" s="5">
        <v>34102</v>
      </c>
      <c r="I354" s="4" t="s">
        <v>812</v>
      </c>
    </row>
    <row r="355" spans="1:9" ht="13.5">
      <c r="A355" s="4">
        <v>354</v>
      </c>
      <c r="B355" s="4">
        <v>5152</v>
      </c>
      <c r="C355" s="4" t="s">
        <v>821</v>
      </c>
      <c r="D355" s="4" t="s">
        <v>822</v>
      </c>
      <c r="E355" s="4" t="s">
        <v>811</v>
      </c>
      <c r="F355" s="4" t="s">
        <v>34</v>
      </c>
      <c r="G355" s="4" t="s">
        <v>12</v>
      </c>
      <c r="H355" s="5">
        <v>33528</v>
      </c>
      <c r="I355" s="4" t="s">
        <v>812</v>
      </c>
    </row>
    <row r="356" spans="1:9" ht="13.5">
      <c r="A356" s="4">
        <v>355</v>
      </c>
      <c r="B356" s="4">
        <v>5489</v>
      </c>
      <c r="C356" s="4" t="s">
        <v>823</v>
      </c>
      <c r="D356" s="4" t="s">
        <v>824</v>
      </c>
      <c r="E356" s="4" t="s">
        <v>811</v>
      </c>
      <c r="F356" s="4" t="s">
        <v>42</v>
      </c>
      <c r="G356" s="4" t="s">
        <v>12</v>
      </c>
      <c r="H356" s="5">
        <v>34418</v>
      </c>
      <c r="I356" s="4" t="s">
        <v>812</v>
      </c>
    </row>
    <row r="357" spans="1:9" ht="13.5">
      <c r="A357" s="4">
        <v>356</v>
      </c>
      <c r="B357" s="4">
        <v>5154</v>
      </c>
      <c r="C357" s="4" t="s">
        <v>825</v>
      </c>
      <c r="D357" s="4" t="s">
        <v>826</v>
      </c>
      <c r="E357" s="4" t="s">
        <v>811</v>
      </c>
      <c r="F357" s="4" t="s">
        <v>11</v>
      </c>
      <c r="G357" s="4" t="s">
        <v>12</v>
      </c>
      <c r="H357" s="5">
        <v>31766</v>
      </c>
      <c r="I357" s="4" t="s">
        <v>812</v>
      </c>
    </row>
    <row r="358" spans="1:9" ht="13.5">
      <c r="A358" s="4">
        <v>357</v>
      </c>
      <c r="B358" s="4">
        <v>4403</v>
      </c>
      <c r="C358" s="4" t="s">
        <v>827</v>
      </c>
      <c r="D358" s="4" t="s">
        <v>828</v>
      </c>
      <c r="E358" s="4" t="s">
        <v>811</v>
      </c>
      <c r="F358" s="4" t="s">
        <v>11</v>
      </c>
      <c r="G358" s="4" t="s">
        <v>12</v>
      </c>
      <c r="H358" s="5">
        <v>29709</v>
      </c>
      <c r="I358" s="4" t="s">
        <v>812</v>
      </c>
    </row>
    <row r="359" spans="1:9" ht="13.5">
      <c r="A359" s="4">
        <v>358</v>
      </c>
      <c r="B359" s="4">
        <v>5155</v>
      </c>
      <c r="C359" s="4" t="s">
        <v>829</v>
      </c>
      <c r="D359" s="4" t="s">
        <v>830</v>
      </c>
      <c r="E359" s="4" t="s">
        <v>811</v>
      </c>
      <c r="F359" s="4" t="s">
        <v>34</v>
      </c>
      <c r="G359" s="4" t="s">
        <v>12</v>
      </c>
      <c r="H359" s="5">
        <v>33901</v>
      </c>
      <c r="I359" s="4" t="s">
        <v>812</v>
      </c>
    </row>
    <row r="360" spans="1:9" ht="13.5">
      <c r="A360" s="4">
        <v>359</v>
      </c>
      <c r="B360" s="4">
        <v>4883</v>
      </c>
      <c r="C360" s="4" t="s">
        <v>831</v>
      </c>
      <c r="D360" s="4" t="s">
        <v>832</v>
      </c>
      <c r="E360" s="4" t="s">
        <v>811</v>
      </c>
      <c r="F360" s="4" t="s">
        <v>11</v>
      </c>
      <c r="G360" s="4" t="s">
        <v>12</v>
      </c>
      <c r="H360" s="5">
        <v>29293</v>
      </c>
      <c r="I360" s="4" t="s">
        <v>812</v>
      </c>
    </row>
    <row r="361" spans="1:9" ht="13.5">
      <c r="A361" s="4">
        <v>360</v>
      </c>
      <c r="B361" s="4">
        <v>3576</v>
      </c>
      <c r="C361" s="4" t="s">
        <v>833</v>
      </c>
      <c r="D361" s="4" t="s">
        <v>834</v>
      </c>
      <c r="E361" s="4" t="s">
        <v>811</v>
      </c>
      <c r="F361" s="4" t="s">
        <v>11</v>
      </c>
      <c r="G361" s="4" t="s">
        <v>12</v>
      </c>
      <c r="H361" s="5">
        <v>30770</v>
      </c>
      <c r="I361" s="4" t="s">
        <v>812</v>
      </c>
    </row>
    <row r="362" spans="1:9" ht="13.5">
      <c r="A362" s="4">
        <v>361</v>
      </c>
      <c r="B362" s="4">
        <v>5159</v>
      </c>
      <c r="C362" s="4" t="s">
        <v>835</v>
      </c>
      <c r="D362" s="4" t="s">
        <v>836</v>
      </c>
      <c r="E362" s="4" t="s">
        <v>811</v>
      </c>
      <c r="F362" s="4" t="s">
        <v>34</v>
      </c>
      <c r="G362" s="4" t="s">
        <v>12</v>
      </c>
      <c r="H362" s="5">
        <v>33796</v>
      </c>
      <c r="I362" s="4" t="s">
        <v>812</v>
      </c>
    </row>
    <row r="363" spans="1:9" ht="13.5">
      <c r="A363" s="4">
        <v>362</v>
      </c>
      <c r="B363" s="4">
        <v>2846</v>
      </c>
      <c r="C363" s="4" t="s">
        <v>837</v>
      </c>
      <c r="D363" s="4" t="s">
        <v>838</v>
      </c>
      <c r="E363" s="4" t="s">
        <v>811</v>
      </c>
      <c r="F363" s="4" t="s">
        <v>11</v>
      </c>
      <c r="G363" s="4" t="s">
        <v>12</v>
      </c>
      <c r="H363" s="5">
        <v>31144</v>
      </c>
      <c r="I363" s="4" t="s">
        <v>812</v>
      </c>
    </row>
    <row r="364" spans="1:9" ht="13.5">
      <c r="A364" s="4">
        <v>363</v>
      </c>
      <c r="B364" s="4">
        <v>5160</v>
      </c>
      <c r="C364" s="4" t="s">
        <v>839</v>
      </c>
      <c r="D364" s="4" t="s">
        <v>840</v>
      </c>
      <c r="E364" s="4" t="s">
        <v>811</v>
      </c>
      <c r="F364" s="4" t="s">
        <v>34</v>
      </c>
      <c r="G364" s="4" t="s">
        <v>12</v>
      </c>
      <c r="H364" s="5">
        <v>33499</v>
      </c>
      <c r="I364" s="4" t="s">
        <v>812</v>
      </c>
    </row>
    <row r="365" spans="1:9" ht="13.5">
      <c r="A365" s="4">
        <v>364</v>
      </c>
      <c r="B365" s="4">
        <v>4404</v>
      </c>
      <c r="C365" s="4" t="s">
        <v>841</v>
      </c>
      <c r="D365" s="4" t="s">
        <v>842</v>
      </c>
      <c r="E365" s="4" t="s">
        <v>811</v>
      </c>
      <c r="F365" s="4" t="s">
        <v>11</v>
      </c>
      <c r="G365" s="4" t="s">
        <v>12</v>
      </c>
      <c r="H365" s="5">
        <v>32086</v>
      </c>
      <c r="I365" s="4" t="s">
        <v>812</v>
      </c>
    </row>
    <row r="366" spans="1:9" ht="13.5">
      <c r="A366" s="4">
        <v>365</v>
      </c>
      <c r="B366" s="4">
        <v>5486</v>
      </c>
      <c r="C366" s="4" t="s">
        <v>843</v>
      </c>
      <c r="D366" s="4" t="s">
        <v>844</v>
      </c>
      <c r="E366" s="4" t="s">
        <v>811</v>
      </c>
      <c r="F366" s="4" t="s">
        <v>67</v>
      </c>
      <c r="G366" s="4" t="s">
        <v>12</v>
      </c>
      <c r="H366" s="5">
        <v>34726</v>
      </c>
      <c r="I366" s="4" t="s">
        <v>812</v>
      </c>
    </row>
    <row r="367" spans="1:9" ht="13.5">
      <c r="A367" s="4">
        <v>366</v>
      </c>
      <c r="B367" s="4">
        <v>4943</v>
      </c>
      <c r="C367" s="4" t="s">
        <v>845</v>
      </c>
      <c r="D367" s="4" t="s">
        <v>846</v>
      </c>
      <c r="E367" s="4" t="s">
        <v>811</v>
      </c>
      <c r="F367" s="4" t="s">
        <v>11</v>
      </c>
      <c r="G367" s="4" t="s">
        <v>12</v>
      </c>
      <c r="H367" s="5">
        <v>32026</v>
      </c>
      <c r="I367" s="4" t="s">
        <v>812</v>
      </c>
    </row>
    <row r="368" spans="1:9" ht="13.5">
      <c r="A368" s="4">
        <v>367</v>
      </c>
      <c r="B368" s="4">
        <v>5487</v>
      </c>
      <c r="C368" s="4" t="s">
        <v>847</v>
      </c>
      <c r="D368" s="4" t="s">
        <v>848</v>
      </c>
      <c r="E368" s="4" t="s">
        <v>811</v>
      </c>
      <c r="F368" s="4" t="s">
        <v>34</v>
      </c>
      <c r="G368" s="4" t="s">
        <v>12</v>
      </c>
      <c r="H368" s="5">
        <v>33524</v>
      </c>
      <c r="I368" s="4" t="s">
        <v>812</v>
      </c>
    </row>
    <row r="369" spans="1:9" ht="13.5">
      <c r="A369" s="4">
        <v>368</v>
      </c>
      <c r="B369" s="4">
        <v>5251</v>
      </c>
      <c r="C369" s="4" t="s">
        <v>849</v>
      </c>
      <c r="D369" s="4" t="s">
        <v>850</v>
      </c>
      <c r="E369" s="4" t="s">
        <v>811</v>
      </c>
      <c r="F369" s="4" t="s">
        <v>42</v>
      </c>
      <c r="G369" s="4" t="s">
        <v>12</v>
      </c>
      <c r="H369" s="5">
        <v>34661</v>
      </c>
      <c r="I369" s="4" t="s">
        <v>812</v>
      </c>
    </row>
    <row r="370" spans="1:9" ht="13.5">
      <c r="A370" s="4">
        <v>369</v>
      </c>
      <c r="B370" s="4">
        <v>4525</v>
      </c>
      <c r="C370" s="4" t="s">
        <v>851</v>
      </c>
      <c r="D370" s="4" t="s">
        <v>852</v>
      </c>
      <c r="E370" s="4" t="s">
        <v>811</v>
      </c>
      <c r="F370" s="4" t="s">
        <v>11</v>
      </c>
      <c r="G370" s="4" t="s">
        <v>12</v>
      </c>
      <c r="H370" s="5">
        <v>33232</v>
      </c>
      <c r="I370" s="4" t="s">
        <v>812</v>
      </c>
    </row>
    <row r="371" spans="1:9" ht="13.5">
      <c r="A371" s="4">
        <v>370</v>
      </c>
      <c r="B371" s="4">
        <v>5250</v>
      </c>
      <c r="C371" s="4" t="s">
        <v>853</v>
      </c>
      <c r="D371" s="4" t="s">
        <v>854</v>
      </c>
      <c r="E371" s="4" t="s">
        <v>811</v>
      </c>
      <c r="F371" s="4" t="s">
        <v>34</v>
      </c>
      <c r="G371" s="4" t="s">
        <v>12</v>
      </c>
      <c r="H371" s="5">
        <v>33842</v>
      </c>
      <c r="I371" s="4" t="s">
        <v>812</v>
      </c>
    </row>
    <row r="372" spans="1:9" ht="13.5">
      <c r="A372" s="4">
        <v>371</v>
      </c>
      <c r="B372" s="4">
        <v>5146</v>
      </c>
      <c r="C372" s="4" t="s">
        <v>855</v>
      </c>
      <c r="D372" s="4" t="s">
        <v>856</v>
      </c>
      <c r="E372" s="4" t="s">
        <v>811</v>
      </c>
      <c r="F372" s="4" t="s">
        <v>42</v>
      </c>
      <c r="G372" s="4" t="s">
        <v>12</v>
      </c>
      <c r="H372" s="5">
        <v>34338</v>
      </c>
      <c r="I372" s="4" t="s">
        <v>812</v>
      </c>
    </row>
    <row r="373" spans="1:9" ht="13.5">
      <c r="A373" s="4">
        <v>372</v>
      </c>
      <c r="B373" s="4">
        <v>4941</v>
      </c>
      <c r="C373" s="4" t="s">
        <v>857</v>
      </c>
      <c r="D373" s="4" t="s">
        <v>858</v>
      </c>
      <c r="E373" s="4" t="s">
        <v>811</v>
      </c>
      <c r="F373" s="4" t="s">
        <v>67</v>
      </c>
      <c r="G373" s="4" t="s">
        <v>12</v>
      </c>
      <c r="H373" s="5">
        <v>34874</v>
      </c>
      <c r="I373" s="4" t="s">
        <v>812</v>
      </c>
    </row>
    <row r="374" spans="1:9" ht="13.5">
      <c r="A374" s="4">
        <v>373</v>
      </c>
      <c r="B374" s="4">
        <v>5161</v>
      </c>
      <c r="C374" s="4" t="s">
        <v>859</v>
      </c>
      <c r="D374" s="4" t="s">
        <v>860</v>
      </c>
      <c r="E374" s="4" t="s">
        <v>811</v>
      </c>
      <c r="F374" s="4" t="s">
        <v>11</v>
      </c>
      <c r="G374" s="4" t="s">
        <v>12</v>
      </c>
      <c r="H374" s="5">
        <v>33094</v>
      </c>
      <c r="I374" s="4" t="s">
        <v>812</v>
      </c>
    </row>
    <row r="375" spans="1:9" ht="13.5">
      <c r="A375" s="4">
        <v>374</v>
      </c>
      <c r="B375" s="4">
        <v>4942</v>
      </c>
      <c r="C375" s="4" t="s">
        <v>861</v>
      </c>
      <c r="D375" s="4" t="s">
        <v>862</v>
      </c>
      <c r="E375" s="4" t="s">
        <v>811</v>
      </c>
      <c r="F375" s="4" t="s">
        <v>11</v>
      </c>
      <c r="G375" s="4" t="s">
        <v>12</v>
      </c>
      <c r="H375" s="5">
        <v>31261</v>
      </c>
      <c r="I375" s="4" t="s">
        <v>812</v>
      </c>
    </row>
    <row r="376" spans="1:9" ht="13.5">
      <c r="A376" s="4">
        <v>375</v>
      </c>
      <c r="B376" s="4">
        <v>5163</v>
      </c>
      <c r="C376" s="4" t="s">
        <v>863</v>
      </c>
      <c r="D376" s="4" t="s">
        <v>864</v>
      </c>
      <c r="E376" s="4" t="s">
        <v>811</v>
      </c>
      <c r="F376" s="4" t="s">
        <v>34</v>
      </c>
      <c r="G376" s="4" t="s">
        <v>12</v>
      </c>
      <c r="H376" s="5">
        <v>33557</v>
      </c>
      <c r="I376" s="4" t="s">
        <v>812</v>
      </c>
    </row>
    <row r="377" spans="1:9" ht="13.5">
      <c r="A377" s="4">
        <v>376</v>
      </c>
      <c r="B377" s="4">
        <v>4884</v>
      </c>
      <c r="C377" s="4" t="s">
        <v>865</v>
      </c>
      <c r="D377" s="4" t="s">
        <v>866</v>
      </c>
      <c r="E377" s="4" t="s">
        <v>811</v>
      </c>
      <c r="F377" s="4" t="s">
        <v>11</v>
      </c>
      <c r="G377" s="4" t="s">
        <v>12</v>
      </c>
      <c r="H377" s="5">
        <v>29652</v>
      </c>
      <c r="I377" s="4" t="s">
        <v>812</v>
      </c>
    </row>
    <row r="378" spans="1:9" ht="13.5">
      <c r="A378" s="4">
        <v>377</v>
      </c>
      <c r="B378" s="4">
        <v>4885</v>
      </c>
      <c r="C378" s="4" t="s">
        <v>867</v>
      </c>
      <c r="D378" s="4" t="s">
        <v>868</v>
      </c>
      <c r="E378" s="4" t="s">
        <v>811</v>
      </c>
      <c r="F378" s="4" t="s">
        <v>19</v>
      </c>
      <c r="G378" s="4" t="s">
        <v>12</v>
      </c>
      <c r="H378" s="5">
        <v>28936</v>
      </c>
      <c r="I378" s="4" t="s">
        <v>812</v>
      </c>
    </row>
    <row r="379" spans="1:9" ht="13.5">
      <c r="A379" s="4">
        <v>378</v>
      </c>
      <c r="B379" s="4">
        <v>4519</v>
      </c>
      <c r="C379" s="4" t="s">
        <v>869</v>
      </c>
      <c r="D379" s="4" t="s">
        <v>870</v>
      </c>
      <c r="E379" s="4" t="s">
        <v>811</v>
      </c>
      <c r="F379" s="4" t="s">
        <v>11</v>
      </c>
      <c r="G379" s="4" t="s">
        <v>12</v>
      </c>
      <c r="H379" s="5">
        <v>33097</v>
      </c>
      <c r="I379" s="4" t="s">
        <v>812</v>
      </c>
    </row>
    <row r="380" spans="1:9" ht="13.5">
      <c r="A380" s="4">
        <v>379</v>
      </c>
      <c r="B380" s="4">
        <v>1552</v>
      </c>
      <c r="C380" s="4" t="s">
        <v>871</v>
      </c>
      <c r="D380" s="4" t="s">
        <v>872</v>
      </c>
      <c r="E380" s="4" t="s">
        <v>811</v>
      </c>
      <c r="F380" s="4" t="s">
        <v>11</v>
      </c>
      <c r="G380" s="4" t="s">
        <v>12</v>
      </c>
      <c r="H380" s="5">
        <v>31919</v>
      </c>
      <c r="I380" s="4" t="s">
        <v>812</v>
      </c>
    </row>
    <row r="381" spans="1:9" ht="13.5">
      <c r="A381" s="4">
        <v>380</v>
      </c>
      <c r="B381" s="4">
        <v>833</v>
      </c>
      <c r="C381" s="4" t="s">
        <v>873</v>
      </c>
      <c r="D381" s="4" t="s">
        <v>874</v>
      </c>
      <c r="E381" s="4" t="s">
        <v>811</v>
      </c>
      <c r="F381" s="4" t="s">
        <v>19</v>
      </c>
      <c r="G381" s="4" t="s">
        <v>12</v>
      </c>
      <c r="H381" s="5">
        <v>27553</v>
      </c>
      <c r="I381" s="4" t="s">
        <v>812</v>
      </c>
    </row>
    <row r="382" spans="1:9" ht="13.5">
      <c r="A382" s="4">
        <v>381</v>
      </c>
      <c r="B382" s="4">
        <v>5185</v>
      </c>
      <c r="C382" s="4" t="s">
        <v>875</v>
      </c>
      <c r="D382" s="4" t="s">
        <v>876</v>
      </c>
      <c r="E382" s="4" t="s">
        <v>877</v>
      </c>
      <c r="F382" s="4" t="s">
        <v>25</v>
      </c>
      <c r="G382" s="4" t="s">
        <v>12</v>
      </c>
      <c r="H382" s="5">
        <v>31275</v>
      </c>
      <c r="I382" s="4" t="s">
        <v>878</v>
      </c>
    </row>
    <row r="383" spans="1:9" ht="13.5">
      <c r="A383" s="4">
        <v>382</v>
      </c>
      <c r="B383" s="4">
        <v>4914</v>
      </c>
      <c r="C383" s="4" t="s">
        <v>879</v>
      </c>
      <c r="D383" s="4" t="s">
        <v>880</v>
      </c>
      <c r="E383" s="4" t="s">
        <v>877</v>
      </c>
      <c r="F383" s="4" t="s">
        <v>25</v>
      </c>
      <c r="G383" s="4" t="s">
        <v>12</v>
      </c>
      <c r="H383" s="5">
        <v>31548</v>
      </c>
      <c r="I383" s="4" t="s">
        <v>878</v>
      </c>
    </row>
    <row r="384" spans="1:9" ht="13.5">
      <c r="A384" s="4">
        <v>383</v>
      </c>
      <c r="B384" s="4">
        <v>1487</v>
      </c>
      <c r="C384" s="4" t="s">
        <v>881</v>
      </c>
      <c r="D384" s="4" t="s">
        <v>882</v>
      </c>
      <c r="E384" s="4" t="s">
        <v>877</v>
      </c>
      <c r="F384" s="4" t="s">
        <v>11</v>
      </c>
      <c r="G384" s="4" t="s">
        <v>12</v>
      </c>
      <c r="H384" s="5">
        <v>31636</v>
      </c>
      <c r="I384" s="4" t="s">
        <v>878</v>
      </c>
    </row>
    <row r="385" spans="1:9" ht="13.5">
      <c r="A385" s="4">
        <v>384</v>
      </c>
      <c r="B385" s="4">
        <v>5253</v>
      </c>
      <c r="C385" s="4" t="s">
        <v>883</v>
      </c>
      <c r="D385" s="4" t="s">
        <v>884</v>
      </c>
      <c r="E385" s="4" t="s">
        <v>877</v>
      </c>
      <c r="F385" s="4" t="s">
        <v>25</v>
      </c>
      <c r="G385" s="4" t="s">
        <v>12</v>
      </c>
      <c r="H385" s="5">
        <v>33449</v>
      </c>
      <c r="I385" s="4" t="s">
        <v>878</v>
      </c>
    </row>
    <row r="386" spans="1:9" ht="13.5">
      <c r="A386" s="4">
        <v>385</v>
      </c>
      <c r="B386" s="4">
        <v>4619</v>
      </c>
      <c r="C386" s="4" t="s">
        <v>885</v>
      </c>
      <c r="D386" s="4" t="s">
        <v>886</v>
      </c>
      <c r="E386" s="4" t="s">
        <v>877</v>
      </c>
      <c r="F386" s="4" t="s">
        <v>56</v>
      </c>
      <c r="G386" s="4" t="s">
        <v>48</v>
      </c>
      <c r="H386" s="5">
        <v>32091</v>
      </c>
      <c r="I386" s="4" t="s">
        <v>878</v>
      </c>
    </row>
    <row r="387" spans="1:9" ht="13.5">
      <c r="A387" s="4">
        <v>386</v>
      </c>
      <c r="B387" s="4">
        <v>1942</v>
      </c>
      <c r="C387" s="4" t="s">
        <v>887</v>
      </c>
      <c r="D387" s="4" t="s">
        <v>888</v>
      </c>
      <c r="E387" s="4" t="s">
        <v>889</v>
      </c>
      <c r="F387" s="4" t="s">
        <v>51</v>
      </c>
      <c r="G387" s="4" t="s">
        <v>12</v>
      </c>
      <c r="H387" s="5">
        <v>16754</v>
      </c>
      <c r="I387" s="4" t="s">
        <v>890</v>
      </c>
    </row>
    <row r="388" spans="1:9" ht="13.5">
      <c r="A388" s="4">
        <v>387</v>
      </c>
      <c r="B388" s="4">
        <v>1944</v>
      </c>
      <c r="C388" s="4" t="s">
        <v>891</v>
      </c>
      <c r="D388" s="4" t="s">
        <v>892</v>
      </c>
      <c r="E388" s="4" t="s">
        <v>889</v>
      </c>
      <c r="F388" s="4" t="s">
        <v>51</v>
      </c>
      <c r="G388" s="4" t="s">
        <v>48</v>
      </c>
      <c r="H388" s="5">
        <v>23899</v>
      </c>
      <c r="I388" s="4" t="s">
        <v>890</v>
      </c>
    </row>
    <row r="389" spans="1:9" ht="13.5">
      <c r="A389" s="4">
        <v>388</v>
      </c>
      <c r="B389" s="4">
        <v>3007</v>
      </c>
      <c r="C389" s="4" t="s">
        <v>893</v>
      </c>
      <c r="D389" s="4" t="s">
        <v>894</v>
      </c>
      <c r="E389" s="4" t="s">
        <v>889</v>
      </c>
      <c r="F389" s="4" t="s">
        <v>51</v>
      </c>
      <c r="G389" s="4" t="s">
        <v>12</v>
      </c>
      <c r="H389" s="5">
        <v>23251</v>
      </c>
      <c r="I389" s="4" t="s">
        <v>890</v>
      </c>
    </row>
    <row r="390" spans="1:9" ht="13.5">
      <c r="A390" s="4">
        <v>389</v>
      </c>
      <c r="B390" s="4">
        <v>5083</v>
      </c>
      <c r="C390" s="4" t="s">
        <v>895</v>
      </c>
      <c r="D390" s="4" t="s">
        <v>896</v>
      </c>
      <c r="E390" s="4" t="s">
        <v>897</v>
      </c>
      <c r="F390" s="4" t="s">
        <v>25</v>
      </c>
      <c r="G390" s="4" t="s">
        <v>12</v>
      </c>
      <c r="H390" s="5">
        <v>19583</v>
      </c>
      <c r="I390" s="4" t="s">
        <v>898</v>
      </c>
    </row>
    <row r="391" spans="1:9" ht="13.5">
      <c r="A391" s="4">
        <v>390</v>
      </c>
      <c r="B391" s="4">
        <v>1486</v>
      </c>
      <c r="C391" s="4" t="s">
        <v>899</v>
      </c>
      <c r="D391" s="4" t="s">
        <v>900</v>
      </c>
      <c r="E391" s="4" t="s">
        <v>897</v>
      </c>
      <c r="F391" s="4" t="s">
        <v>51</v>
      </c>
      <c r="G391" s="4" t="s">
        <v>12</v>
      </c>
      <c r="H391" s="5">
        <v>22011</v>
      </c>
      <c r="I391" s="4" t="s">
        <v>898</v>
      </c>
    </row>
    <row r="392" spans="1:9" ht="13.5">
      <c r="A392" s="4">
        <v>391</v>
      </c>
      <c r="B392" s="4">
        <v>1488</v>
      </c>
      <c r="C392" s="4" t="s">
        <v>901</v>
      </c>
      <c r="D392" s="4" t="s">
        <v>902</v>
      </c>
      <c r="E392" s="4" t="s">
        <v>897</v>
      </c>
      <c r="F392" s="4" t="s">
        <v>34</v>
      </c>
      <c r="G392" s="4" t="s">
        <v>12</v>
      </c>
      <c r="H392" s="5">
        <v>33664</v>
      </c>
      <c r="I392" s="4" t="s">
        <v>898</v>
      </c>
    </row>
    <row r="393" spans="1:9" ht="13.5">
      <c r="A393" s="4">
        <v>392</v>
      </c>
      <c r="B393" s="4">
        <v>1489</v>
      </c>
      <c r="C393" s="4" t="s">
        <v>903</v>
      </c>
      <c r="D393" s="4" t="s">
        <v>904</v>
      </c>
      <c r="E393" s="4" t="s">
        <v>897</v>
      </c>
      <c r="F393" s="4" t="s">
        <v>905</v>
      </c>
      <c r="G393" s="4" t="s">
        <v>12</v>
      </c>
      <c r="H393" s="5">
        <v>34315</v>
      </c>
      <c r="I393" s="4" t="s">
        <v>898</v>
      </c>
    </row>
    <row r="394" spans="1:9" ht="13.5">
      <c r="A394" s="4">
        <v>393</v>
      </c>
      <c r="B394" s="4">
        <v>2111</v>
      </c>
      <c r="C394" s="4" t="s">
        <v>906</v>
      </c>
      <c r="D394" s="4" t="s">
        <v>900</v>
      </c>
      <c r="E394" s="4" t="s">
        <v>897</v>
      </c>
      <c r="F394" s="4" t="s">
        <v>51</v>
      </c>
      <c r="G394" s="4" t="s">
        <v>12</v>
      </c>
      <c r="H394" s="5">
        <v>11920</v>
      </c>
      <c r="I394" s="4" t="s">
        <v>898</v>
      </c>
    </row>
    <row r="395" spans="1:9" ht="13.5">
      <c r="A395" s="4">
        <v>394</v>
      </c>
      <c r="B395" s="4">
        <v>1490</v>
      </c>
      <c r="C395" s="4" t="s">
        <v>907</v>
      </c>
      <c r="D395" s="4" t="s">
        <v>908</v>
      </c>
      <c r="E395" s="4" t="s">
        <v>897</v>
      </c>
      <c r="F395" s="4" t="s">
        <v>51</v>
      </c>
      <c r="G395" s="4" t="s">
        <v>48</v>
      </c>
      <c r="H395" s="5">
        <v>23884</v>
      </c>
      <c r="I395" s="4" t="s">
        <v>898</v>
      </c>
    </row>
    <row r="396" spans="1:9" ht="13.5">
      <c r="A396" s="4">
        <v>395</v>
      </c>
      <c r="B396" s="4">
        <v>2086</v>
      </c>
      <c r="C396" s="4" t="s">
        <v>909</v>
      </c>
      <c r="D396" s="4" t="s">
        <v>910</v>
      </c>
      <c r="E396" s="4" t="s">
        <v>897</v>
      </c>
      <c r="F396" s="4" t="s">
        <v>25</v>
      </c>
      <c r="G396" s="4" t="s">
        <v>48</v>
      </c>
      <c r="H396" s="5">
        <v>31140</v>
      </c>
      <c r="I396" s="4" t="s">
        <v>898</v>
      </c>
    </row>
    <row r="397" spans="1:9" ht="13.5">
      <c r="A397" s="4">
        <v>396</v>
      </c>
      <c r="B397" s="4">
        <v>2112</v>
      </c>
      <c r="C397" s="4" t="s">
        <v>911</v>
      </c>
      <c r="D397" s="4" t="s">
        <v>912</v>
      </c>
      <c r="E397" s="4" t="s">
        <v>897</v>
      </c>
      <c r="F397" s="4" t="s">
        <v>51</v>
      </c>
      <c r="G397" s="4" t="s">
        <v>48</v>
      </c>
      <c r="H397" s="5">
        <v>12909</v>
      </c>
      <c r="I397" s="4" t="s">
        <v>898</v>
      </c>
    </row>
    <row r="398" spans="1:9" ht="13.5">
      <c r="A398" s="4">
        <v>397</v>
      </c>
      <c r="B398" s="4">
        <v>2332</v>
      </c>
      <c r="C398" s="4" t="s">
        <v>913</v>
      </c>
      <c r="D398" s="4" t="s">
        <v>914</v>
      </c>
      <c r="E398" s="4" t="s">
        <v>897</v>
      </c>
      <c r="F398" s="4" t="s">
        <v>915</v>
      </c>
      <c r="G398" s="4" t="s">
        <v>12</v>
      </c>
      <c r="H398" s="5">
        <v>31792</v>
      </c>
      <c r="I398" s="4" t="s">
        <v>898</v>
      </c>
    </row>
    <row r="399" spans="1:9" ht="13.5">
      <c r="A399" s="4">
        <v>398</v>
      </c>
      <c r="B399" s="4">
        <v>3340</v>
      </c>
      <c r="C399" s="4" t="s">
        <v>916</v>
      </c>
      <c r="D399" s="4" t="s">
        <v>917</v>
      </c>
      <c r="E399" s="4" t="s">
        <v>897</v>
      </c>
      <c r="F399" s="4" t="s">
        <v>34</v>
      </c>
      <c r="G399" s="4" t="s">
        <v>12</v>
      </c>
      <c r="H399" s="5">
        <v>33432</v>
      </c>
      <c r="I399" s="4" t="s">
        <v>898</v>
      </c>
    </row>
    <row r="400" spans="1:9" ht="13.5">
      <c r="A400" s="4">
        <v>399</v>
      </c>
      <c r="B400" s="4">
        <v>4785</v>
      </c>
      <c r="C400" s="4" t="s">
        <v>918</v>
      </c>
      <c r="D400" s="4" t="s">
        <v>919</v>
      </c>
      <c r="E400" s="4" t="s">
        <v>897</v>
      </c>
      <c r="F400" s="4" t="s">
        <v>229</v>
      </c>
      <c r="G400" s="4" t="s">
        <v>12</v>
      </c>
      <c r="H400" s="5">
        <v>35544</v>
      </c>
      <c r="I400" s="4" t="s">
        <v>898</v>
      </c>
    </row>
    <row r="401" spans="1:9" ht="13.5">
      <c r="A401" s="4">
        <v>400</v>
      </c>
      <c r="B401" s="4">
        <v>1497</v>
      </c>
      <c r="C401" s="4" t="s">
        <v>920</v>
      </c>
      <c r="D401" s="4" t="s">
        <v>921</v>
      </c>
      <c r="E401" s="4" t="s">
        <v>897</v>
      </c>
      <c r="F401" s="4" t="s">
        <v>25</v>
      </c>
      <c r="G401" s="4" t="s">
        <v>12</v>
      </c>
      <c r="H401" s="5">
        <v>23903</v>
      </c>
      <c r="I401" s="4" t="s">
        <v>898</v>
      </c>
    </row>
    <row r="402" spans="1:9" ht="13.5">
      <c r="A402" s="4">
        <v>401</v>
      </c>
      <c r="B402" s="4">
        <v>1498</v>
      </c>
      <c r="C402" s="4" t="s">
        <v>922</v>
      </c>
      <c r="D402" s="4" t="s">
        <v>923</v>
      </c>
      <c r="E402" s="4" t="s">
        <v>897</v>
      </c>
      <c r="F402" s="4" t="s">
        <v>924</v>
      </c>
      <c r="G402" s="4" t="s">
        <v>12</v>
      </c>
      <c r="H402" s="5">
        <v>33481</v>
      </c>
      <c r="I402" s="4" t="s">
        <v>898</v>
      </c>
    </row>
    <row r="403" spans="1:9" ht="13.5">
      <c r="A403" s="4">
        <v>402</v>
      </c>
      <c r="B403" s="4">
        <v>1499</v>
      </c>
      <c r="C403" s="4" t="s">
        <v>925</v>
      </c>
      <c r="D403" s="4" t="s">
        <v>926</v>
      </c>
      <c r="E403" s="4" t="s">
        <v>897</v>
      </c>
      <c r="F403" s="4" t="s">
        <v>905</v>
      </c>
      <c r="G403" s="4" t="s">
        <v>12</v>
      </c>
      <c r="H403" s="5">
        <v>34345</v>
      </c>
      <c r="I403" s="4" t="s">
        <v>898</v>
      </c>
    </row>
    <row r="404" spans="1:9" ht="13.5">
      <c r="A404" s="4">
        <v>403</v>
      </c>
      <c r="B404" s="4">
        <v>1500</v>
      </c>
      <c r="C404" s="4" t="s">
        <v>927</v>
      </c>
      <c r="D404" s="4" t="s">
        <v>928</v>
      </c>
      <c r="E404" s="4" t="s">
        <v>897</v>
      </c>
      <c r="F404" s="4" t="s">
        <v>25</v>
      </c>
      <c r="G404" s="4" t="s">
        <v>48</v>
      </c>
      <c r="H404" s="5">
        <v>24277</v>
      </c>
      <c r="I404" s="4" t="s">
        <v>898</v>
      </c>
    </row>
    <row r="405" spans="1:9" ht="13.5">
      <c r="A405" s="4">
        <v>404</v>
      </c>
      <c r="B405" s="4">
        <v>431</v>
      </c>
      <c r="C405" s="4" t="s">
        <v>929</v>
      </c>
      <c r="D405" s="4" t="s">
        <v>930</v>
      </c>
      <c r="E405" s="4" t="s">
        <v>931</v>
      </c>
      <c r="F405" s="4" t="s">
        <v>25</v>
      </c>
      <c r="G405" s="4" t="s">
        <v>48</v>
      </c>
      <c r="H405" s="5">
        <v>22009</v>
      </c>
      <c r="I405" s="4" t="s">
        <v>932</v>
      </c>
    </row>
    <row r="406" spans="1:9" ht="13.5">
      <c r="A406" s="4">
        <v>405</v>
      </c>
      <c r="B406" s="4">
        <v>428</v>
      </c>
      <c r="C406" s="4" t="s">
        <v>933</v>
      </c>
      <c r="D406" s="4" t="s">
        <v>934</v>
      </c>
      <c r="E406" s="4" t="s">
        <v>931</v>
      </c>
      <c r="F406" s="4" t="s">
        <v>210</v>
      </c>
      <c r="G406" s="4" t="s">
        <v>12</v>
      </c>
      <c r="H406" s="5">
        <v>16736</v>
      </c>
      <c r="I406" s="4" t="s">
        <v>932</v>
      </c>
    </row>
    <row r="407" spans="1:9" ht="13.5">
      <c r="A407" s="4">
        <v>406</v>
      </c>
      <c r="B407" s="4">
        <v>429</v>
      </c>
      <c r="C407" s="4" t="s">
        <v>935</v>
      </c>
      <c r="D407" s="4" t="s">
        <v>936</v>
      </c>
      <c r="E407" s="4" t="s">
        <v>931</v>
      </c>
      <c r="F407" s="4" t="s">
        <v>51</v>
      </c>
      <c r="G407" s="4" t="s">
        <v>12</v>
      </c>
      <c r="H407" s="5">
        <v>18083</v>
      </c>
      <c r="I407" s="4" t="s">
        <v>932</v>
      </c>
    </row>
    <row r="408" spans="1:9" ht="13.5">
      <c r="A408" s="4">
        <v>407</v>
      </c>
      <c r="B408" s="4">
        <v>58</v>
      </c>
      <c r="C408" s="4" t="s">
        <v>937</v>
      </c>
      <c r="D408" s="4" t="s">
        <v>938</v>
      </c>
      <c r="E408" s="4" t="s">
        <v>939</v>
      </c>
      <c r="F408" s="4" t="s">
        <v>210</v>
      </c>
      <c r="G408" s="4" t="s">
        <v>12</v>
      </c>
      <c r="H408" s="5">
        <v>12735</v>
      </c>
      <c r="I408" s="4" t="s">
        <v>940</v>
      </c>
    </row>
    <row r="409" spans="1:9" ht="13.5">
      <c r="A409" s="4">
        <v>408</v>
      </c>
      <c r="B409" s="4">
        <v>5432</v>
      </c>
      <c r="C409" s="4" t="s">
        <v>594</v>
      </c>
      <c r="D409" s="4" t="s">
        <v>941</v>
      </c>
      <c r="E409" s="4" t="s">
        <v>939</v>
      </c>
      <c r="F409" s="4" t="s">
        <v>25</v>
      </c>
      <c r="G409" s="4" t="s">
        <v>12</v>
      </c>
      <c r="H409" s="5">
        <v>32720</v>
      </c>
      <c r="I409" s="4" t="s">
        <v>940</v>
      </c>
    </row>
    <row r="410" spans="1:9" ht="13.5">
      <c r="A410" s="4">
        <v>409</v>
      </c>
      <c r="B410" s="4">
        <v>5112</v>
      </c>
      <c r="C410" s="4" t="s">
        <v>942</v>
      </c>
      <c r="D410" s="4" t="s">
        <v>943</v>
      </c>
      <c r="E410" s="4" t="s">
        <v>939</v>
      </c>
      <c r="F410" s="4" t="s">
        <v>170</v>
      </c>
      <c r="G410" s="4" t="s">
        <v>12</v>
      </c>
      <c r="H410" s="5">
        <v>17294</v>
      </c>
      <c r="I410" s="4" t="s">
        <v>940</v>
      </c>
    </row>
    <row r="411" spans="1:9" ht="13.5">
      <c r="A411" s="4">
        <v>410</v>
      </c>
      <c r="B411" s="4">
        <v>3357</v>
      </c>
      <c r="C411" s="4" t="s">
        <v>944</v>
      </c>
      <c r="D411" s="4" t="s">
        <v>945</v>
      </c>
      <c r="E411" s="4" t="s">
        <v>939</v>
      </c>
      <c r="F411" s="4" t="s">
        <v>210</v>
      </c>
      <c r="G411" s="4" t="s">
        <v>12</v>
      </c>
      <c r="H411" s="5">
        <v>23347</v>
      </c>
      <c r="I411" s="4" t="s">
        <v>940</v>
      </c>
    </row>
    <row r="412" spans="1:9" ht="13.5">
      <c r="A412" s="4">
        <v>411</v>
      </c>
      <c r="B412" s="4">
        <v>1847</v>
      </c>
      <c r="C412" s="4" t="s">
        <v>946</v>
      </c>
      <c r="D412" s="4" t="s">
        <v>947</v>
      </c>
      <c r="E412" s="4" t="s">
        <v>939</v>
      </c>
      <c r="F412" s="4" t="s">
        <v>210</v>
      </c>
      <c r="G412" s="4" t="s">
        <v>12</v>
      </c>
      <c r="H412" s="5">
        <v>21377</v>
      </c>
      <c r="I412" s="4" t="s">
        <v>940</v>
      </c>
    </row>
    <row r="413" spans="1:9" ht="13.5">
      <c r="A413" s="4">
        <v>412</v>
      </c>
      <c r="B413" s="4">
        <v>2237</v>
      </c>
      <c r="C413" s="4" t="s">
        <v>948</v>
      </c>
      <c r="D413" s="4" t="s">
        <v>949</v>
      </c>
      <c r="E413" s="4" t="s">
        <v>939</v>
      </c>
      <c r="F413" s="4" t="s">
        <v>210</v>
      </c>
      <c r="G413" s="4" t="s">
        <v>48</v>
      </c>
      <c r="H413" s="5">
        <v>32488</v>
      </c>
      <c r="I413" s="4" t="s">
        <v>940</v>
      </c>
    </row>
    <row r="414" spans="1:9" ht="13.5">
      <c r="A414" s="4">
        <v>413</v>
      </c>
      <c r="B414" s="4">
        <v>5344</v>
      </c>
      <c r="C414" s="4" t="s">
        <v>950</v>
      </c>
      <c r="D414" s="4" t="s">
        <v>951</v>
      </c>
      <c r="E414" s="4" t="s">
        <v>939</v>
      </c>
      <c r="F414" s="4" t="s">
        <v>42</v>
      </c>
      <c r="G414" s="4" t="s">
        <v>12</v>
      </c>
      <c r="H414" s="5">
        <v>34096</v>
      </c>
      <c r="I414" s="4" t="s">
        <v>940</v>
      </c>
    </row>
    <row r="415" spans="1:9" ht="13.5">
      <c r="A415" s="4">
        <v>414</v>
      </c>
      <c r="B415" s="4">
        <v>5431</v>
      </c>
      <c r="C415" s="4" t="s">
        <v>952</v>
      </c>
      <c r="D415" s="4" t="s">
        <v>953</v>
      </c>
      <c r="E415" s="4" t="s">
        <v>939</v>
      </c>
      <c r="F415" s="4" t="s">
        <v>25</v>
      </c>
      <c r="G415" s="4" t="s">
        <v>48</v>
      </c>
      <c r="H415" s="5">
        <v>24104</v>
      </c>
      <c r="I415" s="4" t="s">
        <v>940</v>
      </c>
    </row>
    <row r="416" spans="1:9" ht="13.5">
      <c r="A416" s="4">
        <v>415</v>
      </c>
      <c r="B416" s="4">
        <v>5430</v>
      </c>
      <c r="C416" s="4" t="s">
        <v>954</v>
      </c>
      <c r="D416" s="4" t="s">
        <v>955</v>
      </c>
      <c r="E416" s="4" t="s">
        <v>939</v>
      </c>
      <c r="F416" s="4" t="s">
        <v>25</v>
      </c>
      <c r="G416" s="4" t="s">
        <v>12</v>
      </c>
      <c r="H416" s="5">
        <v>29576</v>
      </c>
      <c r="I416" s="4" t="s">
        <v>940</v>
      </c>
    </row>
    <row r="417" spans="1:9" ht="13.5">
      <c r="A417" s="4">
        <v>416</v>
      </c>
      <c r="B417" s="4">
        <v>60</v>
      </c>
      <c r="C417" s="4" t="s">
        <v>956</v>
      </c>
      <c r="D417" s="4" t="s">
        <v>957</v>
      </c>
      <c r="E417" s="4" t="s">
        <v>939</v>
      </c>
      <c r="F417" s="4" t="s">
        <v>210</v>
      </c>
      <c r="G417" s="4" t="s">
        <v>12</v>
      </c>
      <c r="H417" s="5">
        <v>16812</v>
      </c>
      <c r="I417" s="4" t="s">
        <v>940</v>
      </c>
    </row>
    <row r="418" spans="1:9" ht="13.5">
      <c r="A418" s="4">
        <v>417</v>
      </c>
      <c r="B418" s="4">
        <v>57</v>
      </c>
      <c r="C418" s="4" t="s">
        <v>958</v>
      </c>
      <c r="D418" s="4" t="s">
        <v>959</v>
      </c>
      <c r="E418" s="4" t="s">
        <v>939</v>
      </c>
      <c r="F418" s="4" t="s">
        <v>210</v>
      </c>
      <c r="G418" s="4" t="s">
        <v>12</v>
      </c>
      <c r="H418" s="5">
        <v>12467</v>
      </c>
      <c r="I418" s="4" t="s">
        <v>940</v>
      </c>
    </row>
    <row r="419" spans="1:9" ht="13.5">
      <c r="A419" s="4">
        <v>418</v>
      </c>
      <c r="B419" s="4">
        <v>3358</v>
      </c>
      <c r="C419" s="4" t="s">
        <v>960</v>
      </c>
      <c r="D419" s="4" t="s">
        <v>961</v>
      </c>
      <c r="E419" s="4" t="s">
        <v>939</v>
      </c>
      <c r="F419" s="4" t="s">
        <v>51</v>
      </c>
      <c r="G419" s="4" t="s">
        <v>48</v>
      </c>
      <c r="H419" s="5">
        <v>23680</v>
      </c>
      <c r="I419" s="4" t="s">
        <v>940</v>
      </c>
    </row>
    <row r="420" spans="1:9" ht="13.5">
      <c r="A420" s="4">
        <v>419</v>
      </c>
      <c r="B420" s="4">
        <v>4997</v>
      </c>
      <c r="C420" s="4" t="s">
        <v>962</v>
      </c>
      <c r="D420" s="4" t="s">
        <v>963</v>
      </c>
      <c r="E420" s="4" t="s">
        <v>964</v>
      </c>
      <c r="F420" s="4" t="s">
        <v>34</v>
      </c>
      <c r="G420" s="4" t="s">
        <v>12</v>
      </c>
      <c r="H420" s="5">
        <v>33588</v>
      </c>
      <c r="I420" s="4" t="s">
        <v>965</v>
      </c>
    </row>
    <row r="421" spans="1:9" ht="13.5">
      <c r="A421" s="4">
        <v>420</v>
      </c>
      <c r="B421" s="4">
        <v>5458</v>
      </c>
      <c r="C421" s="4" t="s">
        <v>966</v>
      </c>
      <c r="D421" s="4" t="s">
        <v>967</v>
      </c>
      <c r="E421" s="4" t="s">
        <v>964</v>
      </c>
      <c r="F421" s="4" t="s">
        <v>34</v>
      </c>
      <c r="G421" s="4" t="s">
        <v>12</v>
      </c>
      <c r="H421" s="5">
        <v>33800</v>
      </c>
      <c r="I421" s="4" t="s">
        <v>965</v>
      </c>
    </row>
    <row r="422" spans="1:9" ht="13.5">
      <c r="A422" s="4">
        <v>421</v>
      </c>
      <c r="B422" s="4">
        <v>4998</v>
      </c>
      <c r="C422" s="4" t="s">
        <v>968</v>
      </c>
      <c r="D422" s="4" t="s">
        <v>969</v>
      </c>
      <c r="E422" s="4" t="s">
        <v>964</v>
      </c>
      <c r="F422" s="4" t="s">
        <v>34</v>
      </c>
      <c r="G422" s="4" t="s">
        <v>12</v>
      </c>
      <c r="H422" s="5">
        <v>33355</v>
      </c>
      <c r="I422" s="4" t="s">
        <v>965</v>
      </c>
    </row>
    <row r="423" spans="1:9" ht="13.5">
      <c r="A423" s="4">
        <v>422</v>
      </c>
      <c r="B423" s="4">
        <v>4996</v>
      </c>
      <c r="C423" s="4" t="s">
        <v>970</v>
      </c>
      <c r="D423" s="4" t="s">
        <v>971</v>
      </c>
      <c r="E423" s="4" t="s">
        <v>964</v>
      </c>
      <c r="F423" s="4" t="s">
        <v>11</v>
      </c>
      <c r="G423" s="4" t="s">
        <v>12</v>
      </c>
      <c r="H423" s="5">
        <v>30764</v>
      </c>
      <c r="I423" s="4" t="s">
        <v>965</v>
      </c>
    </row>
    <row r="424" spans="1:9" ht="13.5">
      <c r="A424" s="4">
        <v>423</v>
      </c>
      <c r="B424" s="4">
        <v>4994</v>
      </c>
      <c r="C424" s="4" t="s">
        <v>972</v>
      </c>
      <c r="D424" s="4" t="s">
        <v>973</v>
      </c>
      <c r="E424" s="4" t="s">
        <v>964</v>
      </c>
      <c r="F424" s="4" t="s">
        <v>11</v>
      </c>
      <c r="G424" s="4" t="s">
        <v>12</v>
      </c>
      <c r="H424" s="5">
        <v>31704</v>
      </c>
      <c r="I424" s="4" t="s">
        <v>965</v>
      </c>
    </row>
    <row r="425" spans="1:9" ht="13.5">
      <c r="A425" s="4">
        <v>424</v>
      </c>
      <c r="B425" s="4">
        <v>4487</v>
      </c>
      <c r="C425" s="4" t="s">
        <v>974</v>
      </c>
      <c r="D425" s="4" t="s">
        <v>975</v>
      </c>
      <c r="E425" s="4" t="s">
        <v>964</v>
      </c>
      <c r="F425" s="4" t="s">
        <v>11</v>
      </c>
      <c r="G425" s="4" t="s">
        <v>12</v>
      </c>
      <c r="H425" s="5">
        <v>29631</v>
      </c>
      <c r="I425" s="4" t="s">
        <v>965</v>
      </c>
    </row>
    <row r="426" spans="1:9" ht="13.5">
      <c r="A426" s="4">
        <v>425</v>
      </c>
      <c r="B426" s="4">
        <v>4488</v>
      </c>
      <c r="C426" s="4" t="s">
        <v>976</v>
      </c>
      <c r="D426" s="4" t="s">
        <v>977</v>
      </c>
      <c r="E426" s="4" t="s">
        <v>964</v>
      </c>
      <c r="F426" s="4" t="s">
        <v>11</v>
      </c>
      <c r="G426" s="4" t="s">
        <v>12</v>
      </c>
      <c r="H426" s="5">
        <v>31276</v>
      </c>
      <c r="I426" s="4" t="s">
        <v>965</v>
      </c>
    </row>
    <row r="427" spans="1:9" ht="13.5">
      <c r="A427" s="4">
        <v>426</v>
      </c>
      <c r="B427" s="4">
        <v>5157</v>
      </c>
      <c r="C427" s="4" t="s">
        <v>978</v>
      </c>
      <c r="D427" s="4" t="s">
        <v>979</v>
      </c>
      <c r="E427" s="4" t="s">
        <v>964</v>
      </c>
      <c r="F427" s="4" t="s">
        <v>11</v>
      </c>
      <c r="G427" s="4" t="s">
        <v>12</v>
      </c>
      <c r="H427" s="5">
        <v>32937</v>
      </c>
      <c r="I427" s="4" t="s">
        <v>965</v>
      </c>
    </row>
    <row r="428" spans="1:9" ht="13.5">
      <c r="A428" s="4">
        <v>427</v>
      </c>
      <c r="B428" s="4">
        <v>5457</v>
      </c>
      <c r="C428" s="4" t="s">
        <v>980</v>
      </c>
      <c r="D428" s="4" t="s">
        <v>981</v>
      </c>
      <c r="E428" s="4" t="s">
        <v>964</v>
      </c>
      <c r="F428" s="4" t="s">
        <v>34</v>
      </c>
      <c r="G428" s="4" t="s">
        <v>12</v>
      </c>
      <c r="H428" s="5">
        <v>33332</v>
      </c>
      <c r="I428" s="4" t="s">
        <v>965</v>
      </c>
    </row>
    <row r="429" spans="1:9" ht="13.5">
      <c r="A429" s="4">
        <v>428</v>
      </c>
      <c r="B429" s="4">
        <v>4995</v>
      </c>
      <c r="C429" s="4" t="s">
        <v>982</v>
      </c>
      <c r="D429" s="4" t="s">
        <v>983</v>
      </c>
      <c r="E429" s="4" t="s">
        <v>964</v>
      </c>
      <c r="F429" s="4" t="s">
        <v>11</v>
      </c>
      <c r="G429" s="4" t="s">
        <v>12</v>
      </c>
      <c r="H429" s="5">
        <v>31954</v>
      </c>
      <c r="I429" s="4" t="s">
        <v>965</v>
      </c>
    </row>
    <row r="430" spans="1:9" ht="13.5">
      <c r="A430" s="4">
        <v>429</v>
      </c>
      <c r="B430" s="4">
        <v>4974</v>
      </c>
      <c r="C430" s="4" t="s">
        <v>984</v>
      </c>
      <c r="D430" s="4" t="s">
        <v>985</v>
      </c>
      <c r="E430" s="4" t="s">
        <v>986</v>
      </c>
      <c r="F430" s="4" t="s">
        <v>34</v>
      </c>
      <c r="G430" s="4" t="s">
        <v>12</v>
      </c>
      <c r="H430" s="5">
        <v>33714</v>
      </c>
      <c r="I430" s="4" t="s">
        <v>987</v>
      </c>
    </row>
    <row r="431" spans="1:9" ht="13.5">
      <c r="A431" s="4">
        <v>430</v>
      </c>
      <c r="B431" s="4">
        <v>231</v>
      </c>
      <c r="C431" s="4" t="s">
        <v>988</v>
      </c>
      <c r="D431" s="4" t="s">
        <v>989</v>
      </c>
      <c r="E431" s="4" t="s">
        <v>986</v>
      </c>
      <c r="F431" s="4" t="s">
        <v>51</v>
      </c>
      <c r="G431" s="4" t="s">
        <v>12</v>
      </c>
      <c r="H431" s="5">
        <v>18734</v>
      </c>
      <c r="I431" s="4" t="s">
        <v>987</v>
      </c>
    </row>
    <row r="432" spans="1:9" ht="13.5">
      <c r="A432" s="4">
        <v>431</v>
      </c>
      <c r="B432" s="4">
        <v>5254</v>
      </c>
      <c r="C432" s="4" t="s">
        <v>990</v>
      </c>
      <c r="D432" s="4" t="s">
        <v>991</v>
      </c>
      <c r="E432" s="4" t="s">
        <v>986</v>
      </c>
      <c r="F432" s="4" t="s">
        <v>34</v>
      </c>
      <c r="G432" s="4" t="s">
        <v>12</v>
      </c>
      <c r="H432" s="5">
        <v>33360</v>
      </c>
      <c r="I432" s="4" t="s">
        <v>987</v>
      </c>
    </row>
    <row r="433" spans="1:9" ht="13.5">
      <c r="A433" s="4">
        <v>432</v>
      </c>
      <c r="B433" s="4">
        <v>3747</v>
      </c>
      <c r="C433" s="4" t="s">
        <v>992</v>
      </c>
      <c r="D433" s="4" t="s">
        <v>993</v>
      </c>
      <c r="E433" s="4" t="s">
        <v>986</v>
      </c>
      <c r="F433" s="4" t="s">
        <v>42</v>
      </c>
      <c r="G433" s="4" t="s">
        <v>12</v>
      </c>
      <c r="H433" s="5">
        <v>34433</v>
      </c>
      <c r="I433" s="4" t="s">
        <v>987</v>
      </c>
    </row>
    <row r="434" spans="1:9" ht="13.5">
      <c r="A434" s="4">
        <v>433</v>
      </c>
      <c r="B434" s="4">
        <v>2481</v>
      </c>
      <c r="C434" s="4" t="s">
        <v>994</v>
      </c>
      <c r="D434" s="4" t="s">
        <v>995</v>
      </c>
      <c r="E434" s="4" t="s">
        <v>986</v>
      </c>
      <c r="F434" s="4" t="s">
        <v>11</v>
      </c>
      <c r="G434" s="4" t="s">
        <v>12</v>
      </c>
      <c r="H434" s="5">
        <v>32914</v>
      </c>
      <c r="I434" s="4" t="s">
        <v>987</v>
      </c>
    </row>
    <row r="435" spans="1:9" ht="13.5">
      <c r="A435" s="4">
        <v>434</v>
      </c>
      <c r="B435" s="4">
        <v>5528</v>
      </c>
      <c r="C435" s="4" t="s">
        <v>996</v>
      </c>
      <c r="D435" s="4" t="s">
        <v>997</v>
      </c>
      <c r="E435" s="4" t="s">
        <v>998</v>
      </c>
      <c r="F435" s="4" t="s">
        <v>42</v>
      </c>
      <c r="G435" s="4" t="s">
        <v>12</v>
      </c>
      <c r="H435" s="5">
        <v>34666</v>
      </c>
      <c r="I435" s="4" t="s">
        <v>999</v>
      </c>
    </row>
    <row r="436" spans="1:9" ht="13.5">
      <c r="A436" s="4">
        <v>435</v>
      </c>
      <c r="B436" s="4">
        <v>889</v>
      </c>
      <c r="C436" s="4" t="s">
        <v>1000</v>
      </c>
      <c r="D436" s="4" t="s">
        <v>1001</v>
      </c>
      <c r="E436" s="4" t="s">
        <v>998</v>
      </c>
      <c r="F436" s="4" t="s">
        <v>62</v>
      </c>
      <c r="G436" s="4" t="s">
        <v>12</v>
      </c>
      <c r="H436" s="5">
        <v>21077</v>
      </c>
      <c r="I436" s="4" t="s">
        <v>999</v>
      </c>
    </row>
    <row r="437" spans="1:9" ht="13.5">
      <c r="A437" s="4">
        <v>436</v>
      </c>
      <c r="B437" s="4">
        <v>892</v>
      </c>
      <c r="C437" s="4" t="s">
        <v>1002</v>
      </c>
      <c r="D437" s="4" t="s">
        <v>1001</v>
      </c>
      <c r="E437" s="4" t="s">
        <v>998</v>
      </c>
      <c r="F437" s="4" t="s">
        <v>34</v>
      </c>
      <c r="G437" s="4" t="s">
        <v>12</v>
      </c>
      <c r="H437" s="5">
        <v>33317</v>
      </c>
      <c r="I437" s="4" t="s">
        <v>999</v>
      </c>
    </row>
    <row r="438" spans="1:9" ht="13.5">
      <c r="A438" s="4">
        <v>437</v>
      </c>
      <c r="B438" s="4">
        <v>896</v>
      </c>
      <c r="C438" s="4" t="s">
        <v>1003</v>
      </c>
      <c r="D438" s="4" t="s">
        <v>1004</v>
      </c>
      <c r="E438" s="4" t="s">
        <v>998</v>
      </c>
      <c r="F438" s="4" t="s">
        <v>51</v>
      </c>
      <c r="G438" s="4" t="s">
        <v>48</v>
      </c>
      <c r="H438" s="5">
        <v>22691</v>
      </c>
      <c r="I438" s="4" t="s">
        <v>999</v>
      </c>
    </row>
    <row r="439" spans="1:9" ht="13.5">
      <c r="A439" s="4">
        <v>438</v>
      </c>
      <c r="B439" s="4">
        <v>1278</v>
      </c>
      <c r="C439" s="4" t="s">
        <v>1005</v>
      </c>
      <c r="D439" s="4" t="s">
        <v>1006</v>
      </c>
      <c r="E439" s="4" t="s">
        <v>998</v>
      </c>
      <c r="F439" s="4" t="s">
        <v>51</v>
      </c>
      <c r="G439" s="4" t="s">
        <v>48</v>
      </c>
      <c r="H439" s="5">
        <v>31507</v>
      </c>
      <c r="I439" s="4" t="s">
        <v>999</v>
      </c>
    </row>
    <row r="440" spans="1:9" ht="13.5">
      <c r="A440" s="4">
        <v>439</v>
      </c>
      <c r="B440" s="4">
        <v>5529</v>
      </c>
      <c r="C440" s="4" t="s">
        <v>1007</v>
      </c>
      <c r="D440" s="4" t="s">
        <v>1008</v>
      </c>
      <c r="E440" s="4" t="s">
        <v>998</v>
      </c>
      <c r="F440" s="4" t="s">
        <v>42</v>
      </c>
      <c r="G440" s="4" t="s">
        <v>12</v>
      </c>
      <c r="H440" s="5">
        <v>34621</v>
      </c>
      <c r="I440" s="4" t="s">
        <v>999</v>
      </c>
    </row>
    <row r="441" spans="1:9" ht="13.5">
      <c r="A441" s="4">
        <v>440</v>
      </c>
      <c r="B441" s="4">
        <v>5191</v>
      </c>
      <c r="C441" s="4" t="s">
        <v>1009</v>
      </c>
      <c r="D441" s="4" t="s">
        <v>1010</v>
      </c>
      <c r="E441" s="4" t="s">
        <v>998</v>
      </c>
      <c r="F441" s="4" t="s">
        <v>56</v>
      </c>
      <c r="G441" s="4" t="s">
        <v>48</v>
      </c>
      <c r="H441" s="5">
        <v>33008</v>
      </c>
      <c r="I441" s="4" t="s">
        <v>999</v>
      </c>
    </row>
    <row r="442" spans="1:9" ht="13.5">
      <c r="A442" s="4">
        <v>441</v>
      </c>
      <c r="B442" s="4">
        <v>1888</v>
      </c>
      <c r="C442" s="4" t="s">
        <v>1011</v>
      </c>
      <c r="D442" s="4" t="s">
        <v>1012</v>
      </c>
      <c r="E442" s="4" t="s">
        <v>998</v>
      </c>
      <c r="F442" s="4" t="s">
        <v>62</v>
      </c>
      <c r="G442" s="4" t="s">
        <v>12</v>
      </c>
      <c r="H442" s="5">
        <v>18662</v>
      </c>
      <c r="I442" s="4" t="s">
        <v>999</v>
      </c>
    </row>
    <row r="443" spans="1:9" ht="13.5">
      <c r="A443" s="4">
        <v>442</v>
      </c>
      <c r="B443" s="4">
        <v>1459</v>
      </c>
      <c r="C443" s="4" t="s">
        <v>1013</v>
      </c>
      <c r="D443" s="4" t="s">
        <v>1014</v>
      </c>
      <c r="E443" s="4" t="s">
        <v>1015</v>
      </c>
      <c r="F443" s="4" t="s">
        <v>51</v>
      </c>
      <c r="G443" s="4" t="s">
        <v>12</v>
      </c>
      <c r="H443" s="5">
        <v>23248</v>
      </c>
      <c r="I443" s="4" t="s">
        <v>1016</v>
      </c>
    </row>
    <row r="444" spans="1:9" ht="13.5">
      <c r="A444" s="4">
        <v>443</v>
      </c>
      <c r="B444" s="4">
        <v>5475</v>
      </c>
      <c r="C444" s="4" t="s">
        <v>1017</v>
      </c>
      <c r="D444" s="4" t="s">
        <v>1018</v>
      </c>
      <c r="E444" s="4" t="s">
        <v>1015</v>
      </c>
      <c r="F444" s="4" t="s">
        <v>1019</v>
      </c>
      <c r="G444" s="4" t="s">
        <v>12</v>
      </c>
      <c r="H444" s="5">
        <v>37205</v>
      </c>
      <c r="I444" s="4" t="s">
        <v>1016</v>
      </c>
    </row>
    <row r="445" spans="1:9" ht="13.5">
      <c r="A445" s="4">
        <v>444</v>
      </c>
      <c r="B445" s="4">
        <v>5473</v>
      </c>
      <c r="C445" s="4" t="s">
        <v>1020</v>
      </c>
      <c r="D445" s="4" t="s">
        <v>1021</v>
      </c>
      <c r="E445" s="4" t="s">
        <v>1015</v>
      </c>
      <c r="F445" s="4" t="s">
        <v>1019</v>
      </c>
      <c r="G445" s="4" t="s">
        <v>12</v>
      </c>
      <c r="H445" s="5">
        <v>37563</v>
      </c>
      <c r="I445" s="4" t="s">
        <v>1016</v>
      </c>
    </row>
    <row r="446" spans="1:9" ht="13.5">
      <c r="A446" s="4">
        <v>445</v>
      </c>
      <c r="B446" s="4">
        <v>4220</v>
      </c>
      <c r="C446" s="4" t="s">
        <v>1022</v>
      </c>
      <c r="D446" s="4" t="s">
        <v>1023</v>
      </c>
      <c r="E446" s="4" t="s">
        <v>1015</v>
      </c>
      <c r="F446" s="4" t="s">
        <v>117</v>
      </c>
      <c r="G446" s="4" t="s">
        <v>12</v>
      </c>
      <c r="H446" s="5">
        <v>36752</v>
      </c>
      <c r="I446" s="4" t="s">
        <v>1016</v>
      </c>
    </row>
    <row r="447" spans="1:9" ht="13.5">
      <c r="A447" s="4">
        <v>446</v>
      </c>
      <c r="B447" s="4">
        <v>4879</v>
      </c>
      <c r="C447" s="4" t="s">
        <v>1024</v>
      </c>
      <c r="D447" s="4" t="s">
        <v>1025</v>
      </c>
      <c r="E447" s="4" t="s">
        <v>1015</v>
      </c>
      <c r="F447" s="4" t="s">
        <v>1019</v>
      </c>
      <c r="G447" s="4" t="s">
        <v>12</v>
      </c>
      <c r="H447" s="5">
        <v>37424</v>
      </c>
      <c r="I447" s="4" t="s">
        <v>1016</v>
      </c>
    </row>
    <row r="448" spans="1:9" ht="13.5">
      <c r="A448" s="4">
        <v>447</v>
      </c>
      <c r="B448" s="4">
        <v>5267</v>
      </c>
      <c r="C448" s="4" t="s">
        <v>1026</v>
      </c>
      <c r="D448" s="4" t="s">
        <v>1027</v>
      </c>
      <c r="E448" s="4" t="s">
        <v>1015</v>
      </c>
      <c r="F448" s="4" t="s">
        <v>635</v>
      </c>
      <c r="G448" s="4" t="s">
        <v>12</v>
      </c>
      <c r="H448" s="5">
        <v>25358</v>
      </c>
      <c r="I448" s="4" t="s">
        <v>1016</v>
      </c>
    </row>
    <row r="449" spans="1:9" ht="13.5">
      <c r="A449" s="4">
        <v>448</v>
      </c>
      <c r="B449" s="4">
        <v>3578</v>
      </c>
      <c r="C449" s="4" t="s">
        <v>1028</v>
      </c>
      <c r="D449" s="4" t="s">
        <v>1029</v>
      </c>
      <c r="E449" s="4" t="s">
        <v>1015</v>
      </c>
      <c r="F449" s="4" t="s">
        <v>222</v>
      </c>
      <c r="G449" s="4" t="s">
        <v>12</v>
      </c>
      <c r="H449" s="5">
        <v>35145</v>
      </c>
      <c r="I449" s="4" t="s">
        <v>1016</v>
      </c>
    </row>
    <row r="450" spans="1:9" ht="13.5">
      <c r="A450" s="4">
        <v>449</v>
      </c>
      <c r="B450" s="4">
        <v>3580</v>
      </c>
      <c r="C450" s="4" t="s">
        <v>1030</v>
      </c>
      <c r="D450" s="4" t="s">
        <v>1031</v>
      </c>
      <c r="E450" s="4" t="s">
        <v>1015</v>
      </c>
      <c r="F450" s="4" t="s">
        <v>51</v>
      </c>
      <c r="G450" s="4" t="s">
        <v>12</v>
      </c>
      <c r="H450" s="5">
        <v>26002</v>
      </c>
      <c r="I450" s="4" t="s">
        <v>1016</v>
      </c>
    </row>
    <row r="451" spans="1:9" ht="13.5">
      <c r="A451" s="4">
        <v>450</v>
      </c>
      <c r="B451" s="4">
        <v>5000</v>
      </c>
      <c r="C451" s="4" t="s">
        <v>1032</v>
      </c>
      <c r="D451" s="4" t="s">
        <v>1033</v>
      </c>
      <c r="E451" s="4" t="s">
        <v>1015</v>
      </c>
      <c r="F451" s="4" t="s">
        <v>1034</v>
      </c>
      <c r="G451" s="4" t="s">
        <v>12</v>
      </c>
      <c r="H451" s="5">
        <v>37754</v>
      </c>
      <c r="I451" s="4" t="s">
        <v>1016</v>
      </c>
    </row>
    <row r="452" spans="1:9" ht="13.5">
      <c r="A452" s="4">
        <v>451</v>
      </c>
      <c r="B452" s="4">
        <v>3382</v>
      </c>
      <c r="C452" s="4" t="s">
        <v>1035</v>
      </c>
      <c r="D452" s="4" t="s">
        <v>1036</v>
      </c>
      <c r="E452" s="4" t="s">
        <v>1015</v>
      </c>
      <c r="F452" s="4" t="s">
        <v>229</v>
      </c>
      <c r="G452" s="4" t="s">
        <v>12</v>
      </c>
      <c r="H452" s="5">
        <v>36045</v>
      </c>
      <c r="I452" s="4" t="s">
        <v>1016</v>
      </c>
    </row>
    <row r="453" spans="1:9" ht="13.5">
      <c r="A453" s="4">
        <v>452</v>
      </c>
      <c r="B453" s="4">
        <v>3581</v>
      </c>
      <c r="C453" s="4" t="s">
        <v>1037</v>
      </c>
      <c r="D453" s="4" t="s">
        <v>1038</v>
      </c>
      <c r="E453" s="4" t="s">
        <v>1015</v>
      </c>
      <c r="F453" s="4" t="s">
        <v>635</v>
      </c>
      <c r="G453" s="4" t="s">
        <v>12</v>
      </c>
      <c r="H453" s="5">
        <v>25488</v>
      </c>
      <c r="I453" s="4" t="s">
        <v>1016</v>
      </c>
    </row>
    <row r="454" spans="1:9" ht="13.5">
      <c r="A454" s="4">
        <v>453</v>
      </c>
      <c r="B454" s="4">
        <v>4877</v>
      </c>
      <c r="C454" s="4" t="s">
        <v>1039</v>
      </c>
      <c r="D454" s="4" t="s">
        <v>1040</v>
      </c>
      <c r="E454" s="4" t="s">
        <v>1015</v>
      </c>
      <c r="F454" s="4" t="s">
        <v>1019</v>
      </c>
      <c r="G454" s="4" t="s">
        <v>12</v>
      </c>
      <c r="H454" s="5">
        <v>37518</v>
      </c>
      <c r="I454" s="4" t="s">
        <v>1016</v>
      </c>
    </row>
    <row r="455" spans="1:9" ht="13.5">
      <c r="A455" s="4">
        <v>454</v>
      </c>
      <c r="B455" s="4">
        <v>5474</v>
      </c>
      <c r="C455" s="4" t="s">
        <v>1041</v>
      </c>
      <c r="D455" s="4" t="s">
        <v>1042</v>
      </c>
      <c r="E455" s="4" t="s">
        <v>1015</v>
      </c>
      <c r="F455" s="4" t="s">
        <v>229</v>
      </c>
      <c r="G455" s="4" t="s">
        <v>12</v>
      </c>
      <c r="H455" s="5">
        <v>35609</v>
      </c>
      <c r="I455" s="4" t="s">
        <v>1016</v>
      </c>
    </row>
    <row r="456" spans="1:9" ht="13.5">
      <c r="A456" s="4">
        <v>455</v>
      </c>
      <c r="B456" s="4">
        <v>4878</v>
      </c>
      <c r="C456" s="4" t="s">
        <v>1043</v>
      </c>
      <c r="D456" s="4" t="s">
        <v>1044</v>
      </c>
      <c r="E456" s="4" t="s">
        <v>1015</v>
      </c>
      <c r="F456" s="4" t="s">
        <v>1019</v>
      </c>
      <c r="G456" s="4" t="s">
        <v>12</v>
      </c>
      <c r="H456" s="5">
        <v>36908</v>
      </c>
      <c r="I456" s="4" t="s">
        <v>1016</v>
      </c>
    </row>
    <row r="457" spans="1:9" ht="13.5">
      <c r="A457" s="4">
        <v>456</v>
      </c>
      <c r="B457" s="4">
        <v>4186</v>
      </c>
      <c r="C457" s="4" t="s">
        <v>1045</v>
      </c>
      <c r="D457" s="4" t="s">
        <v>1046</v>
      </c>
      <c r="E457" s="4" t="s">
        <v>1015</v>
      </c>
      <c r="F457" s="4" t="s">
        <v>117</v>
      </c>
      <c r="G457" s="4" t="s">
        <v>12</v>
      </c>
      <c r="H457" s="5">
        <v>36278</v>
      </c>
      <c r="I457" s="4" t="s">
        <v>1016</v>
      </c>
    </row>
    <row r="458" spans="1:9" ht="13.5">
      <c r="A458" s="4">
        <v>457</v>
      </c>
      <c r="B458" s="4">
        <v>4219</v>
      </c>
      <c r="C458" s="4" t="s">
        <v>1047</v>
      </c>
      <c r="D458" s="4" t="s">
        <v>1048</v>
      </c>
      <c r="E458" s="4" t="s">
        <v>1015</v>
      </c>
      <c r="F458" s="4" t="s">
        <v>635</v>
      </c>
      <c r="G458" s="4" t="s">
        <v>12</v>
      </c>
      <c r="H458" s="5">
        <v>26272</v>
      </c>
      <c r="I458" s="4" t="s">
        <v>1016</v>
      </c>
    </row>
    <row r="459" spans="1:9" ht="13.5">
      <c r="A459" s="4">
        <v>458</v>
      </c>
      <c r="B459" s="4">
        <v>4028</v>
      </c>
      <c r="C459" s="4" t="s">
        <v>1049</v>
      </c>
      <c r="D459" s="4" t="s">
        <v>1050</v>
      </c>
      <c r="E459" s="4" t="s">
        <v>1015</v>
      </c>
      <c r="F459" s="4" t="s">
        <v>635</v>
      </c>
      <c r="G459" s="4" t="s">
        <v>12</v>
      </c>
      <c r="H459" s="5">
        <v>24234</v>
      </c>
      <c r="I459" s="4" t="s">
        <v>1016</v>
      </c>
    </row>
    <row r="460" spans="1:9" ht="13.5">
      <c r="A460" s="4">
        <v>459</v>
      </c>
      <c r="B460" s="4">
        <v>5335</v>
      </c>
      <c r="C460" s="4" t="s">
        <v>1051</v>
      </c>
      <c r="D460" s="4" t="s">
        <v>1052</v>
      </c>
      <c r="E460" s="4" t="s">
        <v>1053</v>
      </c>
      <c r="F460" s="4" t="s">
        <v>42</v>
      </c>
      <c r="G460" s="4" t="s">
        <v>12</v>
      </c>
      <c r="H460" s="5">
        <v>33986</v>
      </c>
      <c r="I460" s="4" t="s">
        <v>1054</v>
      </c>
    </row>
    <row r="461" spans="1:9" ht="13.5">
      <c r="A461" s="4">
        <v>460</v>
      </c>
      <c r="B461" s="4">
        <v>5552</v>
      </c>
      <c r="C461" s="4" t="s">
        <v>1055</v>
      </c>
      <c r="D461" s="4" t="s">
        <v>1056</v>
      </c>
      <c r="E461" s="4" t="s">
        <v>1053</v>
      </c>
      <c r="F461" s="4" t="s">
        <v>42</v>
      </c>
      <c r="G461" s="4" t="s">
        <v>48</v>
      </c>
      <c r="H461" s="5">
        <v>34175</v>
      </c>
      <c r="I461" s="4" t="s">
        <v>1054</v>
      </c>
    </row>
    <row r="462" spans="1:9" ht="13.5">
      <c r="A462" s="4">
        <v>461</v>
      </c>
      <c r="B462" s="4">
        <v>5555</v>
      </c>
      <c r="C462" s="4" t="s">
        <v>1057</v>
      </c>
      <c r="D462" s="4" t="s">
        <v>1058</v>
      </c>
      <c r="E462" s="4" t="s">
        <v>1053</v>
      </c>
      <c r="F462" s="4" t="s">
        <v>67</v>
      </c>
      <c r="G462" s="4" t="s">
        <v>12</v>
      </c>
      <c r="H462" s="5">
        <v>34949</v>
      </c>
      <c r="I462" s="4" t="s">
        <v>1054</v>
      </c>
    </row>
    <row r="463" spans="1:9" ht="13.5">
      <c r="A463" s="4">
        <v>462</v>
      </c>
      <c r="B463" s="4">
        <v>5550</v>
      </c>
      <c r="C463" s="4" t="s">
        <v>1059</v>
      </c>
      <c r="D463" s="4" t="s">
        <v>1060</v>
      </c>
      <c r="E463" s="4" t="s">
        <v>1053</v>
      </c>
      <c r="F463" s="4" t="s">
        <v>34</v>
      </c>
      <c r="G463" s="4" t="s">
        <v>12</v>
      </c>
      <c r="H463" s="5">
        <v>33417</v>
      </c>
      <c r="I463" s="4" t="s">
        <v>1054</v>
      </c>
    </row>
    <row r="464" spans="1:9" ht="13.5">
      <c r="A464" s="4">
        <v>463</v>
      </c>
      <c r="B464" s="4">
        <v>5334</v>
      </c>
      <c r="C464" s="4" t="s">
        <v>1061</v>
      </c>
      <c r="D464" s="4" t="s">
        <v>1062</v>
      </c>
      <c r="E464" s="4" t="s">
        <v>1053</v>
      </c>
      <c r="F464" s="4" t="s">
        <v>34</v>
      </c>
      <c r="G464" s="4" t="s">
        <v>12</v>
      </c>
      <c r="H464" s="5">
        <v>33864</v>
      </c>
      <c r="I464" s="4" t="s">
        <v>1054</v>
      </c>
    </row>
    <row r="465" spans="1:9" ht="13.5">
      <c r="A465" s="4">
        <v>464</v>
      </c>
      <c r="B465" s="4">
        <v>5551</v>
      </c>
      <c r="C465" s="4" t="s">
        <v>1063</v>
      </c>
      <c r="D465" s="4" t="s">
        <v>1064</v>
      </c>
      <c r="E465" s="4" t="s">
        <v>1053</v>
      </c>
      <c r="F465" s="4" t="s">
        <v>34</v>
      </c>
      <c r="G465" s="4" t="s">
        <v>12</v>
      </c>
      <c r="H465" s="5">
        <v>33287</v>
      </c>
      <c r="I465" s="4" t="s">
        <v>1054</v>
      </c>
    </row>
    <row r="466" spans="1:9" ht="13.5">
      <c r="A466" s="4">
        <v>465</v>
      </c>
      <c r="B466" s="4">
        <v>5553</v>
      </c>
      <c r="C466" s="4" t="s">
        <v>1065</v>
      </c>
      <c r="D466" s="4" t="s">
        <v>1066</v>
      </c>
      <c r="E466" s="4" t="s">
        <v>1053</v>
      </c>
      <c r="F466" s="4" t="s">
        <v>11</v>
      </c>
      <c r="G466" s="4" t="s">
        <v>12</v>
      </c>
      <c r="H466" s="5">
        <v>32851</v>
      </c>
      <c r="I466" s="4" t="s">
        <v>1054</v>
      </c>
    </row>
    <row r="467" spans="1:9" ht="13.5">
      <c r="A467" s="4">
        <v>466</v>
      </c>
      <c r="B467" s="4">
        <v>5554</v>
      </c>
      <c r="C467" s="4" t="s">
        <v>1067</v>
      </c>
      <c r="D467" s="4" t="s">
        <v>1068</v>
      </c>
      <c r="E467" s="4" t="s">
        <v>1053</v>
      </c>
      <c r="F467" s="4" t="s">
        <v>34</v>
      </c>
      <c r="G467" s="4" t="s">
        <v>12</v>
      </c>
      <c r="H467" s="5">
        <v>33352</v>
      </c>
      <c r="I467" s="4" t="s">
        <v>1054</v>
      </c>
    </row>
    <row r="468" spans="1:9" ht="13.5">
      <c r="A468" s="4">
        <v>467</v>
      </c>
      <c r="B468" s="4">
        <v>4957</v>
      </c>
      <c r="C468" s="4" t="s">
        <v>1069</v>
      </c>
      <c r="D468" s="4" t="s">
        <v>1070</v>
      </c>
      <c r="E468" s="4" t="s">
        <v>1071</v>
      </c>
      <c r="F468" s="4" t="s">
        <v>11</v>
      </c>
      <c r="G468" s="4" t="s">
        <v>12</v>
      </c>
      <c r="H468" s="5">
        <v>28784</v>
      </c>
      <c r="I468" s="4" t="s">
        <v>1072</v>
      </c>
    </row>
    <row r="469" spans="1:9" ht="13.5">
      <c r="A469" s="4">
        <v>468</v>
      </c>
      <c r="B469" s="4">
        <v>4187</v>
      </c>
      <c r="C469" s="4" t="s">
        <v>1073</v>
      </c>
      <c r="D469" s="4" t="s">
        <v>1074</v>
      </c>
      <c r="E469" s="4" t="s">
        <v>1071</v>
      </c>
      <c r="F469" s="4" t="s">
        <v>19</v>
      </c>
      <c r="G469" s="4" t="s">
        <v>12</v>
      </c>
      <c r="H469" s="5">
        <v>27147</v>
      </c>
      <c r="I469" s="4" t="s">
        <v>1072</v>
      </c>
    </row>
    <row r="470" spans="1:9" ht="13.5">
      <c r="A470" s="4">
        <v>469</v>
      </c>
      <c r="B470" s="4">
        <v>4188</v>
      </c>
      <c r="C470" s="4" t="s">
        <v>1075</v>
      </c>
      <c r="D470" s="4" t="s">
        <v>1076</v>
      </c>
      <c r="E470" s="4" t="s">
        <v>1071</v>
      </c>
      <c r="F470" s="4" t="s">
        <v>19</v>
      </c>
      <c r="G470" s="4" t="s">
        <v>12</v>
      </c>
      <c r="H470" s="5">
        <v>27502</v>
      </c>
      <c r="I470" s="4" t="s">
        <v>1072</v>
      </c>
    </row>
    <row r="471" spans="1:9" ht="13.5">
      <c r="A471" s="4">
        <v>470</v>
      </c>
      <c r="B471" s="4">
        <v>4862</v>
      </c>
      <c r="C471" s="4" t="s">
        <v>1077</v>
      </c>
      <c r="D471" s="4" t="s">
        <v>1078</v>
      </c>
      <c r="E471" s="4" t="s">
        <v>1071</v>
      </c>
      <c r="F471" s="4" t="s">
        <v>19</v>
      </c>
      <c r="G471" s="4" t="s">
        <v>12</v>
      </c>
      <c r="H471" s="5">
        <v>27781</v>
      </c>
      <c r="I471" s="4" t="s">
        <v>1072</v>
      </c>
    </row>
    <row r="472" spans="1:9" ht="13.5">
      <c r="A472" s="4">
        <v>471</v>
      </c>
      <c r="B472" s="4">
        <v>4958</v>
      </c>
      <c r="C472" s="4" t="s">
        <v>1079</v>
      </c>
      <c r="D472" s="4" t="s">
        <v>1080</v>
      </c>
      <c r="E472" s="4" t="s">
        <v>1071</v>
      </c>
      <c r="F472" s="4" t="s">
        <v>101</v>
      </c>
      <c r="G472" s="4" t="s">
        <v>12</v>
      </c>
      <c r="H472" s="5">
        <v>24183</v>
      </c>
      <c r="I472" s="4" t="s">
        <v>1072</v>
      </c>
    </row>
    <row r="473" spans="1:9" ht="13.5">
      <c r="A473" s="4">
        <v>472</v>
      </c>
      <c r="B473" s="4">
        <v>5414</v>
      </c>
      <c r="C473" s="4" t="s">
        <v>1081</v>
      </c>
      <c r="D473" s="4" t="s">
        <v>1082</v>
      </c>
      <c r="E473" s="4" t="s">
        <v>1071</v>
      </c>
      <c r="F473" s="4" t="s">
        <v>19</v>
      </c>
      <c r="G473" s="4" t="s">
        <v>12</v>
      </c>
      <c r="H473" s="5">
        <v>27365</v>
      </c>
      <c r="I473" s="4" t="s">
        <v>1072</v>
      </c>
    </row>
    <row r="474" spans="1:9" ht="13.5">
      <c r="A474" s="4">
        <v>473</v>
      </c>
      <c r="B474" s="4">
        <v>4861</v>
      </c>
      <c r="C474" s="4" t="s">
        <v>1083</v>
      </c>
      <c r="D474" s="4" t="s">
        <v>1084</v>
      </c>
      <c r="E474" s="4" t="s">
        <v>1071</v>
      </c>
      <c r="F474" s="4" t="s">
        <v>62</v>
      </c>
      <c r="G474" s="4" t="s">
        <v>12</v>
      </c>
      <c r="H474" s="5">
        <v>19393</v>
      </c>
      <c r="I474" s="4" t="s">
        <v>1072</v>
      </c>
    </row>
    <row r="475" spans="1:9" ht="13.5">
      <c r="A475" s="4">
        <v>474</v>
      </c>
      <c r="B475" s="4">
        <v>4859</v>
      </c>
      <c r="C475" s="4" t="s">
        <v>1085</v>
      </c>
      <c r="D475" s="4" t="s">
        <v>1086</v>
      </c>
      <c r="E475" s="4" t="s">
        <v>1071</v>
      </c>
      <c r="F475" s="4" t="s">
        <v>11</v>
      </c>
      <c r="G475" s="4" t="s">
        <v>12</v>
      </c>
      <c r="H475" s="5">
        <v>29247</v>
      </c>
      <c r="I475" s="4" t="s">
        <v>1072</v>
      </c>
    </row>
    <row r="476" spans="1:9" ht="13.5">
      <c r="A476" s="4">
        <v>475</v>
      </c>
      <c r="B476" s="4">
        <v>1006</v>
      </c>
      <c r="C476" s="4" t="s">
        <v>1087</v>
      </c>
      <c r="D476" s="4" t="s">
        <v>1088</v>
      </c>
      <c r="E476" s="4" t="s">
        <v>1089</v>
      </c>
      <c r="F476" s="4" t="s">
        <v>19</v>
      </c>
      <c r="G476" s="4" t="s">
        <v>12</v>
      </c>
      <c r="H476" s="5">
        <v>26948</v>
      </c>
      <c r="I476" s="4" t="s">
        <v>1090</v>
      </c>
    </row>
    <row r="477" spans="1:9" ht="13.5">
      <c r="A477" s="4">
        <v>476</v>
      </c>
      <c r="B477" s="4">
        <v>3711</v>
      </c>
      <c r="C477" s="4" t="s">
        <v>1091</v>
      </c>
      <c r="D477" s="4" t="s">
        <v>1092</v>
      </c>
      <c r="E477" s="4" t="s">
        <v>1089</v>
      </c>
      <c r="F477" s="4" t="s">
        <v>19</v>
      </c>
      <c r="G477" s="4" t="s">
        <v>12</v>
      </c>
      <c r="H477" s="5">
        <v>27750</v>
      </c>
      <c r="I477" s="4" t="s">
        <v>1090</v>
      </c>
    </row>
    <row r="478" spans="1:9" ht="13.5">
      <c r="A478" s="4">
        <v>477</v>
      </c>
      <c r="B478" s="4">
        <v>5287</v>
      </c>
      <c r="C478" s="4" t="s">
        <v>1093</v>
      </c>
      <c r="D478" s="4" t="s">
        <v>1094</v>
      </c>
      <c r="E478" s="4" t="s">
        <v>1089</v>
      </c>
      <c r="F478" s="4" t="s">
        <v>67</v>
      </c>
      <c r="G478" s="4" t="s">
        <v>12</v>
      </c>
      <c r="H478" s="5">
        <v>34744</v>
      </c>
      <c r="I478" s="4" t="s">
        <v>1090</v>
      </c>
    </row>
    <row r="479" spans="1:9" ht="13.5">
      <c r="A479" s="4">
        <v>478</v>
      </c>
      <c r="B479" s="4">
        <v>850</v>
      </c>
      <c r="C479" s="4" t="s">
        <v>1095</v>
      </c>
      <c r="D479" s="4" t="s">
        <v>1096</v>
      </c>
      <c r="E479" s="4" t="s">
        <v>1089</v>
      </c>
      <c r="F479" s="4" t="s">
        <v>19</v>
      </c>
      <c r="G479" s="4" t="s">
        <v>12</v>
      </c>
      <c r="H479" s="5">
        <v>25759</v>
      </c>
      <c r="I479" s="4" t="s">
        <v>1090</v>
      </c>
    </row>
    <row r="480" spans="1:9" ht="13.5">
      <c r="A480" s="4">
        <v>479</v>
      </c>
      <c r="B480" s="4">
        <v>5103</v>
      </c>
      <c r="C480" s="4" t="s">
        <v>1097</v>
      </c>
      <c r="D480" s="4" t="s">
        <v>1098</v>
      </c>
      <c r="E480" s="4" t="s">
        <v>1089</v>
      </c>
      <c r="F480" s="4" t="s">
        <v>34</v>
      </c>
      <c r="G480" s="4" t="s">
        <v>12</v>
      </c>
      <c r="H480" s="5">
        <v>33549</v>
      </c>
      <c r="I480" s="4" t="s">
        <v>1090</v>
      </c>
    </row>
    <row r="481" spans="1:9" ht="13.5">
      <c r="A481" s="4">
        <v>480</v>
      </c>
      <c r="B481" s="4">
        <v>5523</v>
      </c>
      <c r="C481" s="4" t="s">
        <v>1099</v>
      </c>
      <c r="D481" s="4" t="s">
        <v>1100</v>
      </c>
      <c r="E481" s="4" t="s">
        <v>1089</v>
      </c>
      <c r="F481" s="4" t="s">
        <v>34</v>
      </c>
      <c r="G481" s="4" t="s">
        <v>12</v>
      </c>
      <c r="H481" s="5">
        <v>33941</v>
      </c>
      <c r="I481" s="4" t="s">
        <v>1090</v>
      </c>
    </row>
    <row r="482" spans="1:9" ht="13.5">
      <c r="A482" s="4">
        <v>481</v>
      </c>
      <c r="B482" s="4">
        <v>5102</v>
      </c>
      <c r="C482" s="4" t="s">
        <v>1101</v>
      </c>
      <c r="D482" s="4" t="s">
        <v>1102</v>
      </c>
      <c r="E482" s="4" t="s">
        <v>1089</v>
      </c>
      <c r="F482" s="4" t="s">
        <v>126</v>
      </c>
      <c r="G482" s="4" t="s">
        <v>12</v>
      </c>
      <c r="H482" s="5">
        <v>22346</v>
      </c>
      <c r="I482" s="4" t="s">
        <v>1090</v>
      </c>
    </row>
    <row r="483" spans="1:9" ht="13.5">
      <c r="A483" s="4">
        <v>482</v>
      </c>
      <c r="B483" s="4">
        <v>1007</v>
      </c>
      <c r="C483" s="4" t="s">
        <v>1103</v>
      </c>
      <c r="D483" s="4" t="s">
        <v>1104</v>
      </c>
      <c r="E483" s="4" t="s">
        <v>1089</v>
      </c>
      <c r="F483" s="4" t="s">
        <v>562</v>
      </c>
      <c r="G483" s="4" t="s">
        <v>12</v>
      </c>
      <c r="H483" s="5">
        <v>27206</v>
      </c>
      <c r="I483" s="4" t="s">
        <v>1090</v>
      </c>
    </row>
    <row r="484" spans="1:9" ht="13.5">
      <c r="A484" s="4">
        <v>483</v>
      </c>
      <c r="B484" s="4">
        <v>2667</v>
      </c>
      <c r="C484" s="4" t="s">
        <v>1105</v>
      </c>
      <c r="D484" s="4" t="s">
        <v>1106</v>
      </c>
      <c r="E484" s="4" t="s">
        <v>1089</v>
      </c>
      <c r="F484" s="4" t="s">
        <v>1107</v>
      </c>
      <c r="G484" s="4" t="s">
        <v>12</v>
      </c>
      <c r="H484" s="5">
        <v>25401</v>
      </c>
      <c r="I484" s="4" t="s">
        <v>1090</v>
      </c>
    </row>
    <row r="485" spans="1:9" ht="13.5">
      <c r="A485" s="4">
        <v>484</v>
      </c>
      <c r="B485" s="4">
        <v>5096</v>
      </c>
      <c r="C485" s="4" t="s">
        <v>1108</v>
      </c>
      <c r="D485" s="4" t="s">
        <v>1109</v>
      </c>
      <c r="E485" s="4" t="s">
        <v>1089</v>
      </c>
      <c r="F485" s="4" t="s">
        <v>34</v>
      </c>
      <c r="G485" s="4" t="s">
        <v>12</v>
      </c>
      <c r="H485" s="5">
        <v>33611</v>
      </c>
      <c r="I485" s="4" t="s">
        <v>1090</v>
      </c>
    </row>
    <row r="486" spans="1:9" ht="13.5">
      <c r="A486" s="4">
        <v>485</v>
      </c>
      <c r="B486" s="4">
        <v>4357</v>
      </c>
      <c r="C486" s="4" t="s">
        <v>1110</v>
      </c>
      <c r="D486" s="4" t="s">
        <v>1111</v>
      </c>
      <c r="E486" s="4" t="s">
        <v>1089</v>
      </c>
      <c r="F486" s="4" t="s">
        <v>11</v>
      </c>
      <c r="G486" s="4" t="s">
        <v>12</v>
      </c>
      <c r="H486" s="5">
        <v>32380</v>
      </c>
      <c r="I486" s="4" t="s">
        <v>1090</v>
      </c>
    </row>
    <row r="487" spans="1:9" ht="13.5">
      <c r="A487" s="4">
        <v>486</v>
      </c>
      <c r="B487" s="4">
        <v>5521</v>
      </c>
      <c r="C487" s="4" t="s">
        <v>1112</v>
      </c>
      <c r="D487" s="4" t="s">
        <v>1113</v>
      </c>
      <c r="E487" s="4" t="s">
        <v>1089</v>
      </c>
      <c r="F487" s="4" t="s">
        <v>42</v>
      </c>
      <c r="G487" s="4" t="s">
        <v>12</v>
      </c>
      <c r="H487" s="5">
        <v>34021</v>
      </c>
      <c r="I487" s="4" t="s">
        <v>1090</v>
      </c>
    </row>
    <row r="488" spans="1:9" ht="13.5">
      <c r="A488" s="4">
        <v>487</v>
      </c>
      <c r="B488" s="4">
        <v>3217</v>
      </c>
      <c r="C488" s="4" t="s">
        <v>1114</v>
      </c>
      <c r="D488" s="4" t="s">
        <v>1115</v>
      </c>
      <c r="E488" s="4" t="s">
        <v>1089</v>
      </c>
      <c r="F488" s="4" t="s">
        <v>62</v>
      </c>
      <c r="G488" s="4" t="s">
        <v>12</v>
      </c>
      <c r="H488" s="5">
        <v>19823</v>
      </c>
      <c r="I488" s="4" t="s">
        <v>1090</v>
      </c>
    </row>
    <row r="489" spans="1:9" ht="13.5">
      <c r="A489" s="4">
        <v>488</v>
      </c>
      <c r="B489" s="4">
        <v>5522</v>
      </c>
      <c r="C489" s="4" t="s">
        <v>1116</v>
      </c>
      <c r="D489" s="4" t="s">
        <v>1117</v>
      </c>
      <c r="E489" s="4" t="s">
        <v>1089</v>
      </c>
      <c r="F489" s="4" t="s">
        <v>42</v>
      </c>
      <c r="G489" s="4" t="s">
        <v>12</v>
      </c>
      <c r="H489" s="5">
        <v>34109</v>
      </c>
      <c r="I489" s="4" t="s">
        <v>1090</v>
      </c>
    </row>
    <row r="490" spans="1:9" ht="13.5">
      <c r="A490" s="4">
        <v>489</v>
      </c>
      <c r="B490" s="4">
        <v>5526</v>
      </c>
      <c r="C490" s="4" t="s">
        <v>1118</v>
      </c>
      <c r="D490" s="4" t="s">
        <v>1119</v>
      </c>
      <c r="E490" s="4" t="s">
        <v>1089</v>
      </c>
      <c r="F490" s="4" t="s">
        <v>11</v>
      </c>
      <c r="G490" s="4" t="s">
        <v>12</v>
      </c>
      <c r="H490" s="5">
        <v>32790</v>
      </c>
      <c r="I490" s="4" t="s">
        <v>1090</v>
      </c>
    </row>
    <row r="491" spans="1:9" ht="13.5">
      <c r="A491" s="4">
        <v>490</v>
      </c>
      <c r="B491" s="4">
        <v>5099</v>
      </c>
      <c r="C491" s="4" t="s">
        <v>1120</v>
      </c>
      <c r="D491" s="4" t="s">
        <v>1121</v>
      </c>
      <c r="E491" s="4" t="s">
        <v>1089</v>
      </c>
      <c r="F491" s="4" t="s">
        <v>34</v>
      </c>
      <c r="G491" s="4" t="s">
        <v>12</v>
      </c>
      <c r="H491" s="5">
        <v>33569</v>
      </c>
      <c r="I491" s="4" t="s">
        <v>1090</v>
      </c>
    </row>
    <row r="492" spans="1:9" ht="13.5">
      <c r="A492" s="4">
        <v>491</v>
      </c>
      <c r="B492" s="4">
        <v>5519</v>
      </c>
      <c r="C492" s="4" t="s">
        <v>1122</v>
      </c>
      <c r="D492" s="4" t="s">
        <v>1123</v>
      </c>
      <c r="E492" s="4" t="s">
        <v>1089</v>
      </c>
      <c r="F492" s="4" t="s">
        <v>19</v>
      </c>
      <c r="G492" s="4" t="s">
        <v>12</v>
      </c>
      <c r="H492" s="5">
        <v>26893</v>
      </c>
      <c r="I492" s="4" t="s">
        <v>1090</v>
      </c>
    </row>
    <row r="493" spans="1:9" ht="13.5">
      <c r="A493" s="4">
        <v>492</v>
      </c>
      <c r="B493" s="4">
        <v>5520</v>
      </c>
      <c r="C493" s="4" t="s">
        <v>1124</v>
      </c>
      <c r="D493" s="4" t="s">
        <v>1125</v>
      </c>
      <c r="E493" s="4" t="s">
        <v>1089</v>
      </c>
      <c r="F493" s="4" t="s">
        <v>34</v>
      </c>
      <c r="G493" s="4" t="s">
        <v>12</v>
      </c>
      <c r="H493" s="5">
        <v>33399</v>
      </c>
      <c r="I493" s="4" t="s">
        <v>1090</v>
      </c>
    </row>
    <row r="494" spans="1:9" ht="13.5">
      <c r="A494" s="4">
        <v>493</v>
      </c>
      <c r="B494" s="4">
        <v>5524</v>
      </c>
      <c r="C494" s="4" t="s">
        <v>1061</v>
      </c>
      <c r="D494" s="4" t="s">
        <v>1126</v>
      </c>
      <c r="E494" s="4" t="s">
        <v>1089</v>
      </c>
      <c r="F494" s="4" t="s">
        <v>34</v>
      </c>
      <c r="G494" s="4" t="s">
        <v>12</v>
      </c>
      <c r="H494" s="5">
        <v>33864</v>
      </c>
      <c r="I494" s="4" t="s">
        <v>1090</v>
      </c>
    </row>
    <row r="495" spans="1:9" ht="13.5">
      <c r="A495" s="4">
        <v>494</v>
      </c>
      <c r="B495" s="4">
        <v>3715</v>
      </c>
      <c r="C495" s="4" t="s">
        <v>1127</v>
      </c>
      <c r="D495" s="4" t="s">
        <v>1128</v>
      </c>
      <c r="E495" s="4" t="s">
        <v>1089</v>
      </c>
      <c r="F495" s="4" t="s">
        <v>19</v>
      </c>
      <c r="G495" s="4" t="s">
        <v>12</v>
      </c>
      <c r="H495" s="5">
        <v>29158</v>
      </c>
      <c r="I495" s="4" t="s">
        <v>1090</v>
      </c>
    </row>
    <row r="496" spans="1:9" ht="13.5">
      <c r="A496" s="4">
        <v>495</v>
      </c>
      <c r="B496" s="4">
        <v>4497</v>
      </c>
      <c r="C496" s="4" t="s">
        <v>1129</v>
      </c>
      <c r="D496" s="4" t="s">
        <v>1130</v>
      </c>
      <c r="E496" s="4" t="s">
        <v>1089</v>
      </c>
      <c r="F496" s="4" t="s">
        <v>11</v>
      </c>
      <c r="G496" s="4" t="s">
        <v>12</v>
      </c>
      <c r="H496" s="5">
        <v>31189</v>
      </c>
      <c r="I496" s="4" t="s">
        <v>1090</v>
      </c>
    </row>
    <row r="497" spans="1:9" ht="13.5">
      <c r="A497" s="4">
        <v>496</v>
      </c>
      <c r="B497" s="4">
        <v>5328</v>
      </c>
      <c r="C497" s="4" t="s">
        <v>1131</v>
      </c>
      <c r="D497" s="4" t="s">
        <v>1132</v>
      </c>
      <c r="E497" s="4" t="s">
        <v>1089</v>
      </c>
      <c r="F497" s="4" t="s">
        <v>42</v>
      </c>
      <c r="G497" s="4" t="s">
        <v>12</v>
      </c>
      <c r="H497" s="5">
        <v>34305</v>
      </c>
      <c r="I497" s="4" t="s">
        <v>1090</v>
      </c>
    </row>
    <row r="498" spans="1:9" ht="13.5">
      <c r="A498" s="4">
        <v>497</v>
      </c>
      <c r="B498" s="4">
        <v>5525</v>
      </c>
      <c r="C498" s="4" t="s">
        <v>1133</v>
      </c>
      <c r="D498" s="4" t="s">
        <v>1134</v>
      </c>
      <c r="E498" s="4" t="s">
        <v>1089</v>
      </c>
      <c r="F498" s="4" t="s">
        <v>42</v>
      </c>
      <c r="G498" s="4" t="s">
        <v>12</v>
      </c>
      <c r="H498" s="5">
        <v>34056</v>
      </c>
      <c r="I498" s="4" t="s">
        <v>1090</v>
      </c>
    </row>
    <row r="499" spans="1:9" ht="13.5">
      <c r="A499" s="4">
        <v>498</v>
      </c>
      <c r="B499" s="4">
        <v>4782</v>
      </c>
      <c r="C499" s="4" t="s">
        <v>1135</v>
      </c>
      <c r="D499" s="4" t="s">
        <v>1136</v>
      </c>
      <c r="E499" s="4" t="s">
        <v>1089</v>
      </c>
      <c r="F499" s="4" t="s">
        <v>56</v>
      </c>
      <c r="G499" s="4" t="s">
        <v>48</v>
      </c>
      <c r="H499" s="5">
        <v>30094</v>
      </c>
      <c r="I499" s="4" t="s">
        <v>1090</v>
      </c>
    </row>
    <row r="500" spans="1:9" ht="13.5">
      <c r="A500" s="4">
        <v>499</v>
      </c>
      <c r="B500" s="4">
        <v>4423</v>
      </c>
      <c r="C500" s="4" t="s">
        <v>1137</v>
      </c>
      <c r="D500" s="4" t="s">
        <v>1138</v>
      </c>
      <c r="E500" s="4" t="s">
        <v>1089</v>
      </c>
      <c r="F500" s="4" t="s">
        <v>11</v>
      </c>
      <c r="G500" s="4" t="s">
        <v>12</v>
      </c>
      <c r="H500" s="5">
        <v>32740</v>
      </c>
      <c r="I500" s="4" t="s">
        <v>1090</v>
      </c>
    </row>
    <row r="501" spans="1:9" ht="13.5">
      <c r="A501" s="4">
        <v>500</v>
      </c>
      <c r="B501" s="4">
        <v>3305</v>
      </c>
      <c r="C501" s="4" t="s">
        <v>1139</v>
      </c>
      <c r="D501" s="4" t="s">
        <v>1140</v>
      </c>
      <c r="E501" s="4" t="s">
        <v>1089</v>
      </c>
      <c r="F501" s="4" t="s">
        <v>19</v>
      </c>
      <c r="G501" s="4" t="s">
        <v>12</v>
      </c>
      <c r="H501" s="5">
        <v>27963</v>
      </c>
      <c r="I501" s="4" t="s">
        <v>1090</v>
      </c>
    </row>
    <row r="502" spans="1:9" ht="13.5">
      <c r="A502" s="4">
        <v>501</v>
      </c>
      <c r="B502" s="4">
        <v>2732</v>
      </c>
      <c r="C502" s="4" t="s">
        <v>1141</v>
      </c>
      <c r="D502" s="4" t="s">
        <v>1142</v>
      </c>
      <c r="E502" s="4" t="s">
        <v>1143</v>
      </c>
      <c r="F502" s="4" t="s">
        <v>924</v>
      </c>
      <c r="G502" s="4" t="s">
        <v>12</v>
      </c>
      <c r="H502" s="5">
        <v>33742</v>
      </c>
      <c r="I502" s="4" t="s">
        <v>1144</v>
      </c>
    </row>
    <row r="503" spans="1:9" ht="13.5">
      <c r="A503" s="4">
        <v>502</v>
      </c>
      <c r="B503" s="4">
        <v>2733</v>
      </c>
      <c r="C503" s="4" t="s">
        <v>1145</v>
      </c>
      <c r="D503" s="4" t="s">
        <v>1146</v>
      </c>
      <c r="E503" s="4" t="s">
        <v>1143</v>
      </c>
      <c r="F503" s="4" t="s">
        <v>1147</v>
      </c>
      <c r="G503" s="4" t="s">
        <v>12</v>
      </c>
      <c r="H503" s="5">
        <v>21394</v>
      </c>
      <c r="I503" s="4" t="s">
        <v>1144</v>
      </c>
    </row>
    <row r="504" spans="1:9" ht="13.5">
      <c r="A504" s="4">
        <v>503</v>
      </c>
      <c r="B504" s="4">
        <v>2731</v>
      </c>
      <c r="C504" s="4" t="s">
        <v>1055</v>
      </c>
      <c r="D504" s="4" t="s">
        <v>1148</v>
      </c>
      <c r="E504" s="4" t="s">
        <v>1143</v>
      </c>
      <c r="F504" s="4" t="s">
        <v>1149</v>
      </c>
      <c r="G504" s="4" t="s">
        <v>48</v>
      </c>
      <c r="H504" s="5">
        <v>34175</v>
      </c>
      <c r="I504" s="4" t="s">
        <v>1144</v>
      </c>
    </row>
    <row r="505" spans="1:9" ht="13.5">
      <c r="A505" s="4">
        <v>504</v>
      </c>
      <c r="B505" s="4">
        <v>5089</v>
      </c>
      <c r="C505" s="4" t="s">
        <v>1150</v>
      </c>
      <c r="D505" s="4" t="s">
        <v>1151</v>
      </c>
      <c r="E505" s="4" t="s">
        <v>1143</v>
      </c>
      <c r="F505" s="4" t="s">
        <v>924</v>
      </c>
      <c r="G505" s="4" t="s">
        <v>12</v>
      </c>
      <c r="H505" s="5">
        <v>33890</v>
      </c>
      <c r="I505" s="4" t="s">
        <v>1144</v>
      </c>
    </row>
    <row r="506" spans="1:9" ht="13.5">
      <c r="A506" s="4">
        <v>505</v>
      </c>
      <c r="B506" s="4">
        <v>4639</v>
      </c>
      <c r="C506" s="4" t="s">
        <v>1152</v>
      </c>
      <c r="D506" s="4" t="s">
        <v>1153</v>
      </c>
      <c r="E506" s="4" t="s">
        <v>1154</v>
      </c>
      <c r="F506" s="4" t="s">
        <v>101</v>
      </c>
      <c r="G506" s="4" t="s">
        <v>12</v>
      </c>
      <c r="H506" s="5">
        <v>23846</v>
      </c>
      <c r="I506" s="4" t="s">
        <v>1155</v>
      </c>
    </row>
    <row r="507" spans="1:9" ht="13.5">
      <c r="A507" s="4">
        <v>506</v>
      </c>
      <c r="B507" s="4">
        <v>4325</v>
      </c>
      <c r="C507" s="4" t="s">
        <v>1156</v>
      </c>
      <c r="D507" s="4" t="s">
        <v>1157</v>
      </c>
      <c r="E507" s="4" t="s">
        <v>1154</v>
      </c>
      <c r="F507" s="4" t="s">
        <v>42</v>
      </c>
      <c r="G507" s="4" t="s">
        <v>12</v>
      </c>
      <c r="H507" s="5">
        <v>34515</v>
      </c>
      <c r="I507" s="4" t="s">
        <v>1155</v>
      </c>
    </row>
    <row r="508" spans="1:9" ht="13.5">
      <c r="A508" s="4">
        <v>507</v>
      </c>
      <c r="B508" s="4">
        <v>5428</v>
      </c>
      <c r="C508" s="4" t="s">
        <v>1158</v>
      </c>
      <c r="D508" s="4" t="s">
        <v>1159</v>
      </c>
      <c r="E508" s="4" t="s">
        <v>1154</v>
      </c>
      <c r="F508" s="4" t="s">
        <v>720</v>
      </c>
      <c r="G508" s="4" t="s">
        <v>12</v>
      </c>
      <c r="H508" s="5">
        <v>35439</v>
      </c>
      <c r="I508" s="4" t="s">
        <v>1155</v>
      </c>
    </row>
    <row r="509" spans="1:9" ht="13.5">
      <c r="A509" s="4">
        <v>508</v>
      </c>
      <c r="B509" s="4">
        <v>4050</v>
      </c>
      <c r="C509" s="4" t="s">
        <v>1160</v>
      </c>
      <c r="D509" s="4" t="s">
        <v>1161</v>
      </c>
      <c r="E509" s="4" t="s">
        <v>1154</v>
      </c>
      <c r="F509" s="4" t="s">
        <v>11</v>
      </c>
      <c r="G509" s="4" t="s">
        <v>12</v>
      </c>
      <c r="H509" s="5">
        <v>32240</v>
      </c>
      <c r="I509" s="4" t="s">
        <v>1155</v>
      </c>
    </row>
    <row r="510" spans="1:9" ht="13.5">
      <c r="A510" s="4">
        <v>509</v>
      </c>
      <c r="B510" s="4">
        <v>3355</v>
      </c>
      <c r="C510" s="4" t="s">
        <v>1162</v>
      </c>
      <c r="D510" s="4" t="s">
        <v>1163</v>
      </c>
      <c r="E510" s="4" t="s">
        <v>1154</v>
      </c>
      <c r="F510" s="4" t="s">
        <v>11</v>
      </c>
      <c r="G510" s="4" t="s">
        <v>12</v>
      </c>
      <c r="H510" s="5">
        <v>29325</v>
      </c>
      <c r="I510" s="4" t="s">
        <v>1155</v>
      </c>
    </row>
    <row r="511" spans="1:9" ht="13.5">
      <c r="A511" s="4">
        <v>510</v>
      </c>
      <c r="B511" s="4">
        <v>4323</v>
      </c>
      <c r="C511" s="4" t="s">
        <v>1164</v>
      </c>
      <c r="D511" s="4" t="s">
        <v>1165</v>
      </c>
      <c r="E511" s="4" t="s">
        <v>1154</v>
      </c>
      <c r="F511" s="4" t="s">
        <v>51</v>
      </c>
      <c r="G511" s="4" t="s">
        <v>12</v>
      </c>
      <c r="H511" s="5">
        <v>24715</v>
      </c>
      <c r="I511" s="4" t="s">
        <v>1155</v>
      </c>
    </row>
    <row r="512" spans="1:9" ht="13.5">
      <c r="A512" s="4">
        <v>511</v>
      </c>
      <c r="B512" s="4">
        <v>4324</v>
      </c>
      <c r="C512" s="4" t="s">
        <v>1166</v>
      </c>
      <c r="D512" s="4" t="s">
        <v>1167</v>
      </c>
      <c r="E512" s="4" t="s">
        <v>1154</v>
      </c>
      <c r="F512" s="4" t="s">
        <v>67</v>
      </c>
      <c r="G512" s="4" t="s">
        <v>12</v>
      </c>
      <c r="H512" s="5">
        <v>34702</v>
      </c>
      <c r="I512" s="4" t="s">
        <v>1155</v>
      </c>
    </row>
    <row r="513" spans="1:9" ht="13.5">
      <c r="A513" s="4">
        <v>512</v>
      </c>
      <c r="B513" s="4">
        <v>4743</v>
      </c>
      <c r="C513" s="4" t="s">
        <v>1168</v>
      </c>
      <c r="D513" s="4" t="s">
        <v>1169</v>
      </c>
      <c r="E513" s="4" t="s">
        <v>1154</v>
      </c>
      <c r="F513" s="4" t="s">
        <v>67</v>
      </c>
      <c r="G513" s="4" t="s">
        <v>12</v>
      </c>
      <c r="H513" s="5">
        <v>35277</v>
      </c>
      <c r="I513" s="4" t="s">
        <v>1155</v>
      </c>
    </row>
    <row r="514" spans="1:9" ht="13.5">
      <c r="A514" s="4">
        <v>513</v>
      </c>
      <c r="B514" s="4">
        <v>5429</v>
      </c>
      <c r="C514" s="4" t="s">
        <v>1170</v>
      </c>
      <c r="D514" s="4" t="s">
        <v>1171</v>
      </c>
      <c r="E514" s="4" t="s">
        <v>1154</v>
      </c>
      <c r="F514" s="4" t="s">
        <v>51</v>
      </c>
      <c r="G514" s="4" t="s">
        <v>12</v>
      </c>
      <c r="H514" s="5">
        <v>26262</v>
      </c>
      <c r="I514" s="4" t="s">
        <v>1155</v>
      </c>
    </row>
    <row r="515" spans="1:9" ht="13.5">
      <c r="A515" s="4">
        <v>514</v>
      </c>
      <c r="B515" s="4">
        <v>3346</v>
      </c>
      <c r="C515" s="4" t="s">
        <v>1172</v>
      </c>
      <c r="D515" s="4" t="s">
        <v>1173</v>
      </c>
      <c r="E515" s="4" t="s">
        <v>1154</v>
      </c>
      <c r="F515" s="4" t="s">
        <v>11</v>
      </c>
      <c r="G515" s="4" t="s">
        <v>12</v>
      </c>
      <c r="H515" s="5">
        <v>29378</v>
      </c>
      <c r="I515" s="4" t="s">
        <v>1155</v>
      </c>
    </row>
    <row r="516" spans="1:9" ht="13.5">
      <c r="A516" s="4">
        <v>515</v>
      </c>
      <c r="B516" s="4">
        <v>3347</v>
      </c>
      <c r="C516" s="4" t="s">
        <v>1174</v>
      </c>
      <c r="D516" s="4" t="s">
        <v>1175</v>
      </c>
      <c r="E516" s="4" t="s">
        <v>1154</v>
      </c>
      <c r="F516" s="4" t="s">
        <v>11</v>
      </c>
      <c r="G516" s="4" t="s">
        <v>12</v>
      </c>
      <c r="H516" s="5">
        <v>29764</v>
      </c>
      <c r="I516" s="4" t="s">
        <v>1155</v>
      </c>
    </row>
    <row r="517" spans="1:9" ht="13.5">
      <c r="A517" s="4">
        <v>516</v>
      </c>
      <c r="B517" s="4">
        <v>4586</v>
      </c>
      <c r="C517" s="4" t="s">
        <v>1176</v>
      </c>
      <c r="D517" s="4" t="s">
        <v>1177</v>
      </c>
      <c r="E517" s="4" t="s">
        <v>1154</v>
      </c>
      <c r="F517" s="4" t="s">
        <v>67</v>
      </c>
      <c r="G517" s="4" t="s">
        <v>12</v>
      </c>
      <c r="H517" s="5">
        <v>35118</v>
      </c>
      <c r="I517" s="4" t="s">
        <v>1155</v>
      </c>
    </row>
    <row r="518" spans="1:9" ht="13.5">
      <c r="A518" s="4">
        <v>517</v>
      </c>
      <c r="B518" s="4">
        <v>1296</v>
      </c>
      <c r="C518" s="4" t="s">
        <v>1178</v>
      </c>
      <c r="D518" s="4" t="s">
        <v>1179</v>
      </c>
      <c r="E518" s="4" t="s">
        <v>1154</v>
      </c>
      <c r="F518" s="4" t="s">
        <v>11</v>
      </c>
      <c r="G518" s="4" t="s">
        <v>12</v>
      </c>
      <c r="H518" s="5">
        <v>32683</v>
      </c>
      <c r="I518" s="4" t="s">
        <v>1155</v>
      </c>
    </row>
    <row r="519" spans="1:9" ht="13.5">
      <c r="A519" s="4">
        <v>518</v>
      </c>
      <c r="B519" s="4">
        <v>4984</v>
      </c>
      <c r="C519" s="4" t="s">
        <v>1180</v>
      </c>
      <c r="D519" s="4" t="s">
        <v>1181</v>
      </c>
      <c r="E519" s="4" t="s">
        <v>1154</v>
      </c>
      <c r="F519" s="4" t="s">
        <v>42</v>
      </c>
      <c r="G519" s="4" t="s">
        <v>12</v>
      </c>
      <c r="H519" s="5">
        <v>34619</v>
      </c>
      <c r="I519" s="4" t="s">
        <v>1155</v>
      </c>
    </row>
    <row r="520" spans="1:9" ht="13.5">
      <c r="A520" s="4">
        <v>519</v>
      </c>
      <c r="B520" s="4">
        <v>4067</v>
      </c>
      <c r="C520" s="4" t="s">
        <v>1182</v>
      </c>
      <c r="D520" s="4" t="s">
        <v>1183</v>
      </c>
      <c r="E520" s="4" t="s">
        <v>1154</v>
      </c>
      <c r="F520" s="4" t="s">
        <v>42</v>
      </c>
      <c r="G520" s="4" t="s">
        <v>48</v>
      </c>
      <c r="H520" s="5">
        <v>34680</v>
      </c>
      <c r="I520" s="4" t="s">
        <v>1155</v>
      </c>
    </row>
    <row r="521" spans="1:9" ht="13.5">
      <c r="A521" s="4">
        <v>520</v>
      </c>
      <c r="B521" s="4">
        <v>5078</v>
      </c>
      <c r="C521" s="4" t="s">
        <v>1184</v>
      </c>
      <c r="D521" s="4" t="s">
        <v>1185</v>
      </c>
      <c r="E521" s="4" t="s">
        <v>1154</v>
      </c>
      <c r="F521" s="4" t="s">
        <v>67</v>
      </c>
      <c r="G521" s="4" t="s">
        <v>48</v>
      </c>
      <c r="H521" s="5">
        <v>35344</v>
      </c>
      <c r="I521" s="4" t="s">
        <v>1155</v>
      </c>
    </row>
    <row r="522" spans="1:9" ht="13.5">
      <c r="A522" s="4">
        <v>521</v>
      </c>
      <c r="B522" s="4">
        <v>5538</v>
      </c>
      <c r="C522" s="4" t="s">
        <v>1186</v>
      </c>
      <c r="D522" s="4" t="s">
        <v>1187</v>
      </c>
      <c r="E522" s="4" t="s">
        <v>1188</v>
      </c>
      <c r="F522" s="4" t="s">
        <v>222</v>
      </c>
      <c r="G522" s="4" t="s">
        <v>12</v>
      </c>
      <c r="H522" s="5">
        <v>34717</v>
      </c>
      <c r="I522" s="4" t="s">
        <v>1189</v>
      </c>
    </row>
    <row r="523" spans="1:9" ht="13.5">
      <c r="A523" s="4">
        <v>522</v>
      </c>
      <c r="B523" s="4">
        <v>5174</v>
      </c>
      <c r="C523" s="4" t="s">
        <v>1190</v>
      </c>
      <c r="D523" s="4" t="s">
        <v>1191</v>
      </c>
      <c r="E523" s="4" t="s">
        <v>1188</v>
      </c>
      <c r="F523" s="4" t="s">
        <v>222</v>
      </c>
      <c r="G523" s="4" t="s">
        <v>12</v>
      </c>
      <c r="H523" s="5">
        <v>34917</v>
      </c>
      <c r="I523" s="4" t="s">
        <v>1189</v>
      </c>
    </row>
    <row r="524" spans="1:9" ht="13.5">
      <c r="A524" s="4">
        <v>523</v>
      </c>
      <c r="B524" s="4">
        <v>4798</v>
      </c>
      <c r="C524" s="4" t="s">
        <v>1192</v>
      </c>
      <c r="D524" s="4" t="s">
        <v>1193</v>
      </c>
      <c r="E524" s="4" t="s">
        <v>1188</v>
      </c>
      <c r="F524" s="4" t="s">
        <v>1149</v>
      </c>
      <c r="G524" s="4" t="s">
        <v>12</v>
      </c>
      <c r="H524" s="5">
        <v>34375</v>
      </c>
      <c r="I524" s="4" t="s">
        <v>1189</v>
      </c>
    </row>
    <row r="525" spans="1:9" ht="13.5">
      <c r="A525" s="4">
        <v>524</v>
      </c>
      <c r="B525" s="4">
        <v>5183</v>
      </c>
      <c r="C525" s="4" t="s">
        <v>1194</v>
      </c>
      <c r="D525" s="4" t="s">
        <v>1195</v>
      </c>
      <c r="E525" s="4" t="s">
        <v>1188</v>
      </c>
      <c r="F525" s="4" t="s">
        <v>222</v>
      </c>
      <c r="G525" s="4" t="s">
        <v>12</v>
      </c>
      <c r="H525" s="5">
        <v>34756</v>
      </c>
      <c r="I525" s="4" t="s">
        <v>1189</v>
      </c>
    </row>
    <row r="526" spans="1:9" ht="13.5">
      <c r="A526" s="4">
        <v>525</v>
      </c>
      <c r="B526" s="4">
        <v>5180</v>
      </c>
      <c r="C526" s="4" t="s">
        <v>1196</v>
      </c>
      <c r="D526" s="4" t="s">
        <v>1197</v>
      </c>
      <c r="E526" s="4" t="s">
        <v>1188</v>
      </c>
      <c r="F526" s="4" t="s">
        <v>1149</v>
      </c>
      <c r="G526" s="4" t="s">
        <v>12</v>
      </c>
      <c r="H526" s="5">
        <v>34457</v>
      </c>
      <c r="I526" s="4" t="s">
        <v>1189</v>
      </c>
    </row>
    <row r="527" spans="1:9" ht="13.5">
      <c r="A527" s="4">
        <v>526</v>
      </c>
      <c r="B527" s="4">
        <v>5315</v>
      </c>
      <c r="C527" s="4" t="s">
        <v>1198</v>
      </c>
      <c r="D527" s="4" t="s">
        <v>1199</v>
      </c>
      <c r="E527" s="4" t="s">
        <v>1188</v>
      </c>
      <c r="F527" s="4" t="s">
        <v>222</v>
      </c>
      <c r="G527" s="4" t="s">
        <v>12</v>
      </c>
      <c r="H527" s="5">
        <v>35307</v>
      </c>
      <c r="I527" s="4" t="s">
        <v>1189</v>
      </c>
    </row>
    <row r="528" spans="1:9" ht="13.5">
      <c r="A528" s="4">
        <v>527</v>
      </c>
      <c r="B528" s="4">
        <v>5179</v>
      </c>
      <c r="C528" s="4" t="s">
        <v>1200</v>
      </c>
      <c r="D528" s="4" t="s">
        <v>1201</v>
      </c>
      <c r="E528" s="4" t="s">
        <v>1188</v>
      </c>
      <c r="F528" s="4" t="s">
        <v>924</v>
      </c>
      <c r="G528" s="4" t="s">
        <v>12</v>
      </c>
      <c r="H528" s="5">
        <v>34574</v>
      </c>
      <c r="I528" s="4" t="s">
        <v>1189</v>
      </c>
    </row>
    <row r="529" spans="1:9" ht="13.5">
      <c r="A529" s="4">
        <v>528</v>
      </c>
      <c r="B529" s="4">
        <v>1581</v>
      </c>
      <c r="C529" s="4" t="s">
        <v>1202</v>
      </c>
      <c r="D529" s="4" t="s">
        <v>1203</v>
      </c>
      <c r="E529" s="4" t="s">
        <v>1188</v>
      </c>
      <c r="F529" s="4" t="s">
        <v>218</v>
      </c>
      <c r="G529" s="4" t="s">
        <v>12</v>
      </c>
      <c r="H529" s="5">
        <v>29751</v>
      </c>
      <c r="I529" s="4" t="s">
        <v>1189</v>
      </c>
    </row>
    <row r="530" spans="1:9" ht="13.5">
      <c r="A530" s="4">
        <v>529</v>
      </c>
      <c r="B530" s="4">
        <v>4799</v>
      </c>
      <c r="C530" s="4" t="s">
        <v>1204</v>
      </c>
      <c r="D530" s="4" t="s">
        <v>1205</v>
      </c>
      <c r="E530" s="4" t="s">
        <v>1188</v>
      </c>
      <c r="F530" s="4" t="s">
        <v>1149</v>
      </c>
      <c r="G530" s="4" t="s">
        <v>12</v>
      </c>
      <c r="H530" s="5">
        <v>34641</v>
      </c>
      <c r="I530" s="4" t="s">
        <v>1189</v>
      </c>
    </row>
    <row r="531" spans="1:9" ht="13.5">
      <c r="A531" s="4">
        <v>530</v>
      </c>
      <c r="B531" s="4">
        <v>4800</v>
      </c>
      <c r="C531" s="4" t="s">
        <v>1206</v>
      </c>
      <c r="D531" s="4" t="s">
        <v>1207</v>
      </c>
      <c r="E531" s="4" t="s">
        <v>1188</v>
      </c>
      <c r="F531" s="4" t="s">
        <v>222</v>
      </c>
      <c r="G531" s="4" t="s">
        <v>12</v>
      </c>
      <c r="H531" s="5">
        <v>35302</v>
      </c>
      <c r="I531" s="4" t="s">
        <v>1189</v>
      </c>
    </row>
    <row r="532" spans="1:9" ht="13.5">
      <c r="A532" s="4">
        <v>531</v>
      </c>
      <c r="B532" s="4">
        <v>4803</v>
      </c>
      <c r="C532" s="4" t="s">
        <v>1208</v>
      </c>
      <c r="D532" s="4" t="s">
        <v>1209</v>
      </c>
      <c r="E532" s="4" t="s">
        <v>1188</v>
      </c>
      <c r="F532" s="4" t="s">
        <v>1019</v>
      </c>
      <c r="G532" s="4" t="s">
        <v>12</v>
      </c>
      <c r="H532" s="5">
        <v>37219</v>
      </c>
      <c r="I532" s="4" t="s">
        <v>1189</v>
      </c>
    </row>
    <row r="533" spans="1:9" ht="13.5">
      <c r="A533" s="4">
        <v>532</v>
      </c>
      <c r="B533" s="4">
        <v>5539</v>
      </c>
      <c r="C533" s="4" t="s">
        <v>1210</v>
      </c>
      <c r="D533" s="4" t="s">
        <v>1211</v>
      </c>
      <c r="E533" s="4" t="s">
        <v>1188</v>
      </c>
      <c r="F533" s="4" t="s">
        <v>107</v>
      </c>
      <c r="G533" s="4" t="s">
        <v>12</v>
      </c>
      <c r="H533" s="5">
        <v>31950</v>
      </c>
      <c r="I533" s="4" t="s">
        <v>1189</v>
      </c>
    </row>
    <row r="534" spans="1:9" ht="13.5">
      <c r="A534" s="4">
        <v>533</v>
      </c>
      <c r="B534" s="4">
        <v>5176</v>
      </c>
      <c r="C534" s="4" t="s">
        <v>1212</v>
      </c>
      <c r="D534" s="4" t="s">
        <v>1213</v>
      </c>
      <c r="E534" s="4" t="s">
        <v>1188</v>
      </c>
      <c r="F534" s="4" t="s">
        <v>924</v>
      </c>
      <c r="G534" s="4" t="s">
        <v>12</v>
      </c>
      <c r="H534" s="5">
        <v>33786</v>
      </c>
      <c r="I534" s="4" t="s">
        <v>1189</v>
      </c>
    </row>
    <row r="535" spans="1:9" ht="13.5">
      <c r="A535" s="4">
        <v>534</v>
      </c>
      <c r="B535" s="4">
        <v>5178</v>
      </c>
      <c r="C535" s="4" t="s">
        <v>1214</v>
      </c>
      <c r="D535" s="4" t="s">
        <v>1215</v>
      </c>
      <c r="E535" s="4" t="s">
        <v>1188</v>
      </c>
      <c r="F535" s="4" t="s">
        <v>1149</v>
      </c>
      <c r="G535" s="4" t="s">
        <v>12</v>
      </c>
      <c r="H535" s="5">
        <v>34214</v>
      </c>
      <c r="I535" s="4" t="s">
        <v>1189</v>
      </c>
    </row>
    <row r="536" spans="1:9" ht="13.5">
      <c r="A536" s="4">
        <v>535</v>
      </c>
      <c r="B536" s="4">
        <v>5177</v>
      </c>
      <c r="C536" s="4" t="s">
        <v>1216</v>
      </c>
      <c r="D536" s="4" t="s">
        <v>1217</v>
      </c>
      <c r="E536" s="4" t="s">
        <v>1188</v>
      </c>
      <c r="F536" s="4" t="s">
        <v>924</v>
      </c>
      <c r="G536" s="4" t="s">
        <v>12</v>
      </c>
      <c r="H536" s="5">
        <v>34510</v>
      </c>
      <c r="I536" s="4" t="s">
        <v>1189</v>
      </c>
    </row>
    <row r="537" spans="1:9" ht="13.5">
      <c r="A537" s="4">
        <v>536</v>
      </c>
      <c r="B537" s="4">
        <v>4852</v>
      </c>
      <c r="C537" s="4" t="s">
        <v>1218</v>
      </c>
      <c r="D537" s="4" t="s">
        <v>1219</v>
      </c>
      <c r="E537" s="4" t="s">
        <v>1188</v>
      </c>
      <c r="F537" s="4" t="s">
        <v>1147</v>
      </c>
      <c r="G537" s="4" t="s">
        <v>12</v>
      </c>
      <c r="H537" s="5">
        <v>23814</v>
      </c>
      <c r="I537" s="4" t="s">
        <v>1189</v>
      </c>
    </row>
    <row r="538" spans="1:9" ht="13.5">
      <c r="A538" s="4">
        <v>537</v>
      </c>
      <c r="B538" s="4">
        <v>2115</v>
      </c>
      <c r="C538" s="4" t="s">
        <v>1220</v>
      </c>
      <c r="D538" s="4" t="s">
        <v>1221</v>
      </c>
      <c r="E538" s="4" t="s">
        <v>1188</v>
      </c>
      <c r="F538" s="4" t="s">
        <v>1222</v>
      </c>
      <c r="G538" s="4" t="s">
        <v>12</v>
      </c>
      <c r="H538" s="5">
        <v>34287</v>
      </c>
      <c r="I538" s="4" t="s">
        <v>1189</v>
      </c>
    </row>
    <row r="539" spans="1:9" ht="13.5">
      <c r="A539" s="4">
        <v>538</v>
      </c>
      <c r="B539" s="4">
        <v>5182</v>
      </c>
      <c r="C539" s="4" t="s">
        <v>1223</v>
      </c>
      <c r="D539" s="4" t="s">
        <v>1224</v>
      </c>
      <c r="E539" s="4" t="s">
        <v>1188</v>
      </c>
      <c r="F539" s="4" t="s">
        <v>924</v>
      </c>
      <c r="G539" s="4" t="s">
        <v>12</v>
      </c>
      <c r="H539" s="5">
        <v>34360</v>
      </c>
      <c r="I539" s="4" t="s">
        <v>1189</v>
      </c>
    </row>
    <row r="540" spans="1:9" ht="13.5">
      <c r="A540" s="4">
        <v>539</v>
      </c>
      <c r="B540" s="4">
        <v>1770</v>
      </c>
      <c r="C540" s="4" t="s">
        <v>1225</v>
      </c>
      <c r="D540" s="4" t="s">
        <v>1226</v>
      </c>
      <c r="E540" s="4" t="s">
        <v>1188</v>
      </c>
      <c r="F540" s="4" t="s">
        <v>34</v>
      </c>
      <c r="G540" s="4" t="s">
        <v>12</v>
      </c>
      <c r="H540" s="5">
        <v>33956</v>
      </c>
      <c r="I540" s="4" t="s">
        <v>1189</v>
      </c>
    </row>
    <row r="541" spans="1:9" ht="13.5">
      <c r="A541" s="4">
        <v>540</v>
      </c>
      <c r="B541" s="4">
        <v>2098</v>
      </c>
      <c r="C541" s="4" t="s">
        <v>1227</v>
      </c>
      <c r="D541" s="4" t="s">
        <v>1228</v>
      </c>
      <c r="E541" s="4" t="s">
        <v>1188</v>
      </c>
      <c r="F541" s="4" t="s">
        <v>51</v>
      </c>
      <c r="G541" s="4" t="s">
        <v>12</v>
      </c>
      <c r="H541" s="5">
        <v>24538</v>
      </c>
      <c r="I541" s="4" t="s">
        <v>1189</v>
      </c>
    </row>
    <row r="542" spans="1:9" ht="13.5">
      <c r="A542" s="4">
        <v>541</v>
      </c>
      <c r="B542" s="4">
        <v>4336</v>
      </c>
      <c r="C542" s="4" t="s">
        <v>1229</v>
      </c>
      <c r="D542" s="4" t="s">
        <v>1230</v>
      </c>
      <c r="E542" s="4" t="s">
        <v>1188</v>
      </c>
      <c r="F542" s="4" t="s">
        <v>117</v>
      </c>
      <c r="G542" s="4" t="s">
        <v>12</v>
      </c>
      <c r="H542" s="5">
        <v>36707</v>
      </c>
      <c r="I542" s="4" t="s">
        <v>1189</v>
      </c>
    </row>
    <row r="543" spans="1:9" ht="13.5">
      <c r="A543" s="4">
        <v>542</v>
      </c>
      <c r="B543" s="4">
        <v>461</v>
      </c>
      <c r="C543" s="4" t="s">
        <v>1231</v>
      </c>
      <c r="D543" s="4" t="s">
        <v>1232</v>
      </c>
      <c r="E543" s="4" t="s">
        <v>1233</v>
      </c>
      <c r="F543" s="4" t="s">
        <v>572</v>
      </c>
      <c r="G543" s="4" t="s">
        <v>12</v>
      </c>
      <c r="H543" s="5">
        <v>30051</v>
      </c>
      <c r="I543" s="4" t="s">
        <v>1234</v>
      </c>
    </row>
    <row r="544" spans="1:9" ht="13.5">
      <c r="A544" s="4">
        <v>543</v>
      </c>
      <c r="B544" s="4">
        <v>2634</v>
      </c>
      <c r="C544" s="4" t="s">
        <v>1235</v>
      </c>
      <c r="D544" s="4" t="s">
        <v>1236</v>
      </c>
      <c r="E544" s="4" t="s">
        <v>1237</v>
      </c>
      <c r="F544" s="4" t="s">
        <v>11</v>
      </c>
      <c r="G544" s="4" t="s">
        <v>12</v>
      </c>
      <c r="H544" s="5">
        <v>32238</v>
      </c>
      <c r="I544" s="4" t="s">
        <v>1238</v>
      </c>
    </row>
    <row r="545" spans="1:9" ht="13.5">
      <c r="A545" s="4">
        <v>544</v>
      </c>
      <c r="B545" s="4">
        <v>2431</v>
      </c>
      <c r="C545" s="4" t="s">
        <v>1239</v>
      </c>
      <c r="D545" s="4" t="s">
        <v>1240</v>
      </c>
      <c r="E545" s="4" t="s">
        <v>1237</v>
      </c>
      <c r="F545" s="4" t="s">
        <v>42</v>
      </c>
      <c r="G545" s="4" t="s">
        <v>48</v>
      </c>
      <c r="H545" s="5">
        <v>34010</v>
      </c>
      <c r="I545" s="4" t="s">
        <v>1238</v>
      </c>
    </row>
    <row r="546" spans="1:9" ht="13.5">
      <c r="A546" s="4">
        <v>545</v>
      </c>
      <c r="B546" s="4">
        <v>4683</v>
      </c>
      <c r="C546" s="4" t="s">
        <v>1241</v>
      </c>
      <c r="D546" s="4" t="s">
        <v>1242</v>
      </c>
      <c r="E546" s="4" t="s">
        <v>1237</v>
      </c>
      <c r="F546" s="4" t="s">
        <v>11</v>
      </c>
      <c r="G546" s="4" t="s">
        <v>12</v>
      </c>
      <c r="H546" s="5">
        <v>32528</v>
      </c>
      <c r="I546" s="4" t="s">
        <v>1238</v>
      </c>
    </row>
    <row r="547" spans="1:9" ht="13.5">
      <c r="A547" s="4">
        <v>546</v>
      </c>
      <c r="B547" s="4">
        <v>4691</v>
      </c>
      <c r="C547" s="4" t="s">
        <v>1243</v>
      </c>
      <c r="D547" s="4" t="s">
        <v>1244</v>
      </c>
      <c r="E547" s="4" t="s">
        <v>1245</v>
      </c>
      <c r="F547" s="4" t="s">
        <v>11</v>
      </c>
      <c r="G547" s="4" t="s">
        <v>12</v>
      </c>
      <c r="H547" s="5">
        <v>29358</v>
      </c>
      <c r="I547" s="4" t="s">
        <v>1246</v>
      </c>
    </row>
    <row r="548" spans="1:9" ht="13.5">
      <c r="A548" s="4">
        <v>547</v>
      </c>
      <c r="B548" s="4">
        <v>5363</v>
      </c>
      <c r="C548" s="4" t="s">
        <v>1247</v>
      </c>
      <c r="D548" s="4" t="s">
        <v>1248</v>
      </c>
      <c r="E548" s="4" t="s">
        <v>1245</v>
      </c>
      <c r="F548" s="4" t="s">
        <v>173</v>
      </c>
      <c r="G548" s="4" t="s">
        <v>12</v>
      </c>
      <c r="H548" s="5">
        <v>15944</v>
      </c>
      <c r="I548" s="4" t="s">
        <v>1246</v>
      </c>
    </row>
    <row r="549" spans="1:9" ht="13.5">
      <c r="A549" s="4">
        <v>548</v>
      </c>
      <c r="B549" s="4">
        <v>3806</v>
      </c>
      <c r="C549" s="4" t="s">
        <v>1249</v>
      </c>
      <c r="D549" s="4" t="s">
        <v>1250</v>
      </c>
      <c r="E549" s="4" t="s">
        <v>1245</v>
      </c>
      <c r="F549" s="4" t="s">
        <v>34</v>
      </c>
      <c r="G549" s="4" t="s">
        <v>12</v>
      </c>
      <c r="H549" s="5">
        <v>33375</v>
      </c>
      <c r="I549" s="4" t="s">
        <v>1246</v>
      </c>
    </row>
    <row r="550" spans="1:9" ht="13.5">
      <c r="A550" s="4">
        <v>549</v>
      </c>
      <c r="B550" s="4">
        <v>3925</v>
      </c>
      <c r="C550" s="4" t="s">
        <v>1251</v>
      </c>
      <c r="D550" s="4" t="s">
        <v>1252</v>
      </c>
      <c r="E550" s="4" t="s">
        <v>1245</v>
      </c>
      <c r="F550" s="4" t="s">
        <v>62</v>
      </c>
      <c r="G550" s="4" t="s">
        <v>12</v>
      </c>
      <c r="H550" s="5">
        <v>21613</v>
      </c>
      <c r="I550" s="4" t="s">
        <v>1246</v>
      </c>
    </row>
    <row r="551" spans="1:9" ht="13.5">
      <c r="A551" s="4">
        <v>550</v>
      </c>
      <c r="B551" s="4">
        <v>2586</v>
      </c>
      <c r="C551" s="4" t="s">
        <v>1253</v>
      </c>
      <c r="D551" s="4" t="s">
        <v>1254</v>
      </c>
      <c r="E551" s="4" t="s">
        <v>1245</v>
      </c>
      <c r="F551" s="4" t="s">
        <v>62</v>
      </c>
      <c r="G551" s="4" t="s">
        <v>12</v>
      </c>
      <c r="H551" s="5">
        <v>18604</v>
      </c>
      <c r="I551" s="4" t="s">
        <v>1246</v>
      </c>
    </row>
    <row r="552" spans="1:9" ht="13.5">
      <c r="A552" s="4">
        <v>551</v>
      </c>
      <c r="B552" s="4">
        <v>883</v>
      </c>
      <c r="C552" s="4" t="s">
        <v>1255</v>
      </c>
      <c r="D552" s="4" t="s">
        <v>1256</v>
      </c>
      <c r="E552" s="4" t="s">
        <v>1245</v>
      </c>
      <c r="F552" s="4" t="s">
        <v>19</v>
      </c>
      <c r="G552" s="4" t="s">
        <v>12</v>
      </c>
      <c r="H552" s="5">
        <v>26363</v>
      </c>
      <c r="I552" s="4" t="s">
        <v>1246</v>
      </c>
    </row>
    <row r="553" spans="1:9" ht="13.5">
      <c r="A553" s="4">
        <v>552</v>
      </c>
      <c r="B553" s="4">
        <v>5466</v>
      </c>
      <c r="C553" s="4" t="s">
        <v>1257</v>
      </c>
      <c r="D553" s="4" t="s">
        <v>1258</v>
      </c>
      <c r="E553" s="4" t="s">
        <v>1245</v>
      </c>
      <c r="F553" s="4" t="s">
        <v>11</v>
      </c>
      <c r="G553" s="4" t="s">
        <v>12</v>
      </c>
      <c r="H553" s="5">
        <v>31848</v>
      </c>
      <c r="I553" s="4" t="s">
        <v>1246</v>
      </c>
    </row>
    <row r="554" spans="1:9" ht="13.5">
      <c r="A554" s="4">
        <v>553</v>
      </c>
      <c r="B554" s="4">
        <v>4215</v>
      </c>
      <c r="C554" s="4" t="s">
        <v>1259</v>
      </c>
      <c r="D554" s="4" t="s">
        <v>1260</v>
      </c>
      <c r="E554" s="4" t="s">
        <v>1245</v>
      </c>
      <c r="F554" s="4" t="s">
        <v>170</v>
      </c>
      <c r="G554" s="4" t="s">
        <v>12</v>
      </c>
      <c r="H554" s="5">
        <v>17469</v>
      </c>
      <c r="I554" s="4" t="s">
        <v>1246</v>
      </c>
    </row>
    <row r="555" spans="1:9" ht="13.5">
      <c r="A555" s="4">
        <v>554</v>
      </c>
      <c r="B555" s="4">
        <v>3117</v>
      </c>
      <c r="C555" s="4" t="s">
        <v>1261</v>
      </c>
      <c r="D555" s="4" t="s">
        <v>1262</v>
      </c>
      <c r="E555" s="4" t="s">
        <v>1245</v>
      </c>
      <c r="F555" s="4" t="s">
        <v>11</v>
      </c>
      <c r="G555" s="4" t="s">
        <v>12</v>
      </c>
      <c r="H555" s="5">
        <v>31665</v>
      </c>
      <c r="I555" s="4" t="s">
        <v>1246</v>
      </c>
    </row>
    <row r="556" spans="1:9" ht="13.5">
      <c r="A556" s="4">
        <v>555</v>
      </c>
      <c r="B556" s="4">
        <v>3923</v>
      </c>
      <c r="C556" s="4" t="s">
        <v>1263</v>
      </c>
      <c r="D556" s="4" t="s">
        <v>1264</v>
      </c>
      <c r="E556" s="4" t="s">
        <v>1245</v>
      </c>
      <c r="F556" s="4" t="s">
        <v>11</v>
      </c>
      <c r="G556" s="4" t="s">
        <v>12</v>
      </c>
      <c r="H556" s="5">
        <v>32807</v>
      </c>
      <c r="I556" s="4" t="s">
        <v>1246</v>
      </c>
    </row>
    <row r="557" spans="1:9" ht="13.5">
      <c r="A557" s="4">
        <v>556</v>
      </c>
      <c r="B557" s="4">
        <v>4690</v>
      </c>
      <c r="C557" s="4" t="s">
        <v>1265</v>
      </c>
      <c r="D557" s="4" t="s">
        <v>1264</v>
      </c>
      <c r="E557" s="4" t="s">
        <v>1245</v>
      </c>
      <c r="F557" s="4" t="s">
        <v>51</v>
      </c>
      <c r="G557" s="4" t="s">
        <v>12</v>
      </c>
      <c r="H557" s="5">
        <v>22312</v>
      </c>
      <c r="I557" s="4" t="s">
        <v>1246</v>
      </c>
    </row>
    <row r="558" spans="1:9" ht="13.5">
      <c r="A558" s="4">
        <v>557</v>
      </c>
      <c r="B558" s="4">
        <v>3922</v>
      </c>
      <c r="C558" s="4" t="s">
        <v>1266</v>
      </c>
      <c r="D558" s="4" t="s">
        <v>1267</v>
      </c>
      <c r="E558" s="4" t="s">
        <v>1245</v>
      </c>
      <c r="F558" s="4" t="s">
        <v>101</v>
      </c>
      <c r="G558" s="4" t="s">
        <v>12</v>
      </c>
      <c r="H558" s="5">
        <v>24156</v>
      </c>
      <c r="I558" s="4" t="s">
        <v>1246</v>
      </c>
    </row>
    <row r="559" spans="1:9" ht="13.5">
      <c r="A559" s="4">
        <v>558</v>
      </c>
      <c r="B559" s="4">
        <v>2704</v>
      </c>
      <c r="C559" s="4" t="s">
        <v>1268</v>
      </c>
      <c r="D559" s="4" t="s">
        <v>1269</v>
      </c>
      <c r="E559" s="4" t="s">
        <v>1245</v>
      </c>
      <c r="F559" s="4" t="s">
        <v>11</v>
      </c>
      <c r="G559" s="4" t="s">
        <v>12</v>
      </c>
      <c r="H559" s="5">
        <v>27804</v>
      </c>
      <c r="I559" s="4" t="s">
        <v>1246</v>
      </c>
    </row>
    <row r="560" spans="1:9" ht="13.5">
      <c r="A560" s="4">
        <v>559</v>
      </c>
      <c r="B560" s="4">
        <v>5465</v>
      </c>
      <c r="C560" s="4" t="s">
        <v>1270</v>
      </c>
      <c r="D560" s="4" t="s">
        <v>1271</v>
      </c>
      <c r="E560" s="4" t="s">
        <v>1245</v>
      </c>
      <c r="F560" s="4" t="s">
        <v>19</v>
      </c>
      <c r="G560" s="4" t="s">
        <v>12</v>
      </c>
      <c r="H560" s="5">
        <v>26436</v>
      </c>
      <c r="I560" s="4" t="s">
        <v>1246</v>
      </c>
    </row>
    <row r="561" spans="1:9" ht="13.5">
      <c r="A561" s="4">
        <v>560</v>
      </c>
      <c r="B561" s="4">
        <v>4695</v>
      </c>
      <c r="C561" s="4" t="s">
        <v>1272</v>
      </c>
      <c r="D561" s="4" t="s">
        <v>1273</v>
      </c>
      <c r="E561" s="4" t="s">
        <v>1245</v>
      </c>
      <c r="F561" s="4" t="s">
        <v>170</v>
      </c>
      <c r="G561" s="4" t="s">
        <v>12</v>
      </c>
      <c r="H561" s="5">
        <v>16975</v>
      </c>
      <c r="I561" s="4" t="s">
        <v>1246</v>
      </c>
    </row>
    <row r="562" spans="1:9" ht="13.5">
      <c r="A562" s="4">
        <v>561</v>
      </c>
      <c r="B562" s="4">
        <v>91</v>
      </c>
      <c r="C562" s="4" t="s">
        <v>1274</v>
      </c>
      <c r="D562" s="4" t="s">
        <v>1275</v>
      </c>
      <c r="E562" s="4" t="s">
        <v>1245</v>
      </c>
      <c r="F562" s="4" t="s">
        <v>19</v>
      </c>
      <c r="G562" s="4" t="s">
        <v>12</v>
      </c>
      <c r="H562" s="5">
        <v>28242</v>
      </c>
      <c r="I562" s="4" t="s">
        <v>1246</v>
      </c>
    </row>
    <row r="563" spans="1:9" ht="13.5">
      <c r="A563" s="4">
        <v>562</v>
      </c>
      <c r="B563" s="4">
        <v>3066</v>
      </c>
      <c r="C563" s="4" t="s">
        <v>1276</v>
      </c>
      <c r="D563" s="4" t="s">
        <v>1277</v>
      </c>
      <c r="E563" s="4" t="s">
        <v>1245</v>
      </c>
      <c r="F563" s="4" t="s">
        <v>101</v>
      </c>
      <c r="G563" s="4" t="s">
        <v>12</v>
      </c>
      <c r="H563" s="5">
        <v>22315</v>
      </c>
      <c r="I563" s="4" t="s">
        <v>1246</v>
      </c>
    </row>
    <row r="564" spans="1:9" ht="13.5">
      <c r="A564" s="4">
        <v>563</v>
      </c>
      <c r="B564" s="4">
        <v>4694</v>
      </c>
      <c r="C564" s="4" t="s">
        <v>1278</v>
      </c>
      <c r="D564" s="4" t="s">
        <v>1279</v>
      </c>
      <c r="E564" s="4" t="s">
        <v>1245</v>
      </c>
      <c r="F564" s="4" t="s">
        <v>11</v>
      </c>
      <c r="G564" s="4" t="s">
        <v>12</v>
      </c>
      <c r="H564" s="5">
        <v>30851</v>
      </c>
      <c r="I564" s="4" t="s">
        <v>1246</v>
      </c>
    </row>
    <row r="565" spans="1:9" ht="13.5">
      <c r="A565" s="4">
        <v>564</v>
      </c>
      <c r="B565" s="4">
        <v>3446</v>
      </c>
      <c r="C565" s="4" t="s">
        <v>1280</v>
      </c>
      <c r="D565" s="4" t="s">
        <v>1281</v>
      </c>
      <c r="E565" s="4" t="s">
        <v>1245</v>
      </c>
      <c r="F565" s="4" t="s">
        <v>11</v>
      </c>
      <c r="G565" s="4" t="s">
        <v>12</v>
      </c>
      <c r="H565" s="5">
        <v>33222</v>
      </c>
      <c r="I565" s="4" t="s">
        <v>1246</v>
      </c>
    </row>
    <row r="566" spans="1:9" ht="13.5">
      <c r="A566" s="4">
        <v>565</v>
      </c>
      <c r="B566" s="4">
        <v>75</v>
      </c>
      <c r="C566" s="4" t="s">
        <v>1282</v>
      </c>
      <c r="D566" s="4" t="s">
        <v>1283</v>
      </c>
      <c r="E566" s="4" t="s">
        <v>1245</v>
      </c>
      <c r="F566" s="4" t="s">
        <v>19</v>
      </c>
      <c r="G566" s="4" t="s">
        <v>12</v>
      </c>
      <c r="H566" s="5">
        <v>29209</v>
      </c>
      <c r="I566" s="4" t="s">
        <v>1246</v>
      </c>
    </row>
    <row r="567" spans="1:9" ht="13.5">
      <c r="A567" s="4">
        <v>566</v>
      </c>
      <c r="B567" s="4">
        <v>4133</v>
      </c>
      <c r="C567" s="4" t="s">
        <v>1284</v>
      </c>
      <c r="D567" s="4" t="s">
        <v>1285</v>
      </c>
      <c r="E567" s="4" t="s">
        <v>1245</v>
      </c>
      <c r="F567" s="4" t="s">
        <v>62</v>
      </c>
      <c r="G567" s="4" t="s">
        <v>12</v>
      </c>
      <c r="H567" s="5">
        <v>19720</v>
      </c>
      <c r="I567" s="4" t="s">
        <v>1246</v>
      </c>
    </row>
    <row r="568" spans="1:9" ht="13.5">
      <c r="A568" s="4">
        <v>567</v>
      </c>
      <c r="B568" s="4">
        <v>11</v>
      </c>
      <c r="C568" s="4" t="s">
        <v>1286</v>
      </c>
      <c r="D568" s="4" t="s">
        <v>1287</v>
      </c>
      <c r="E568" s="4" t="s">
        <v>1288</v>
      </c>
      <c r="F568" s="4" t="s">
        <v>11</v>
      </c>
      <c r="G568" s="4" t="s">
        <v>12</v>
      </c>
      <c r="H568" s="5">
        <v>27043</v>
      </c>
      <c r="I568" s="4" t="s">
        <v>1289</v>
      </c>
    </row>
    <row r="569" spans="1:9" ht="13.5">
      <c r="A569" s="4">
        <v>568</v>
      </c>
      <c r="B569" s="4">
        <v>4463</v>
      </c>
      <c r="C569" s="4" t="s">
        <v>1290</v>
      </c>
      <c r="D569" s="4" t="s">
        <v>1291</v>
      </c>
      <c r="E569" s="4" t="s">
        <v>1288</v>
      </c>
      <c r="F569" s="4" t="s">
        <v>218</v>
      </c>
      <c r="G569" s="4" t="s">
        <v>12</v>
      </c>
      <c r="H569" s="5">
        <v>27253</v>
      </c>
      <c r="I569" s="4" t="s">
        <v>1289</v>
      </c>
    </row>
    <row r="570" spans="1:9" ht="13.5">
      <c r="A570" s="4">
        <v>569</v>
      </c>
      <c r="B570" s="4">
        <v>1463</v>
      </c>
      <c r="C570" s="4" t="s">
        <v>1292</v>
      </c>
      <c r="D570" s="4" t="s">
        <v>1293</v>
      </c>
      <c r="E570" s="4" t="s">
        <v>1288</v>
      </c>
      <c r="F570" s="4" t="s">
        <v>56</v>
      </c>
      <c r="G570" s="4" t="s">
        <v>48</v>
      </c>
      <c r="H570" s="5">
        <v>32688</v>
      </c>
      <c r="I570" s="4" t="s">
        <v>1289</v>
      </c>
    </row>
    <row r="571" spans="1:9" ht="13.5">
      <c r="A571" s="4">
        <v>570</v>
      </c>
      <c r="B571" s="4">
        <v>4052</v>
      </c>
      <c r="C571" s="4" t="s">
        <v>1294</v>
      </c>
      <c r="D571" s="4" t="s">
        <v>1295</v>
      </c>
      <c r="E571" s="4" t="s">
        <v>1288</v>
      </c>
      <c r="F571" s="4" t="s">
        <v>218</v>
      </c>
      <c r="G571" s="4" t="s">
        <v>12</v>
      </c>
      <c r="H571" s="5">
        <v>32721</v>
      </c>
      <c r="I571" s="4" t="s">
        <v>1289</v>
      </c>
    </row>
    <row r="572" spans="1:9" ht="13.5">
      <c r="A572" s="4">
        <v>571</v>
      </c>
      <c r="B572" s="4">
        <v>4918</v>
      </c>
      <c r="C572" s="4" t="s">
        <v>1296</v>
      </c>
      <c r="D572" s="4" t="s">
        <v>1297</v>
      </c>
      <c r="E572" s="4" t="s">
        <v>1298</v>
      </c>
      <c r="F572" s="4" t="s">
        <v>19</v>
      </c>
      <c r="G572" s="4" t="s">
        <v>12</v>
      </c>
      <c r="H572" s="5">
        <v>28051</v>
      </c>
      <c r="I572" s="4" t="s">
        <v>1299</v>
      </c>
    </row>
    <row r="573" spans="1:9" ht="13.5">
      <c r="A573" s="4">
        <v>572</v>
      </c>
      <c r="B573" s="4">
        <v>5355</v>
      </c>
      <c r="C573" s="4" t="s">
        <v>1300</v>
      </c>
      <c r="D573" s="4" t="s">
        <v>1301</v>
      </c>
      <c r="E573" s="4" t="s">
        <v>1298</v>
      </c>
      <c r="F573" s="4" t="s">
        <v>34</v>
      </c>
      <c r="G573" s="4" t="s">
        <v>12</v>
      </c>
      <c r="H573" s="5">
        <v>33333</v>
      </c>
      <c r="I573" s="4" t="s">
        <v>1299</v>
      </c>
    </row>
    <row r="574" spans="1:9" ht="13.5">
      <c r="A574" s="4">
        <v>573</v>
      </c>
      <c r="B574" s="4">
        <v>4495</v>
      </c>
      <c r="C574" s="4" t="s">
        <v>1302</v>
      </c>
      <c r="D574" s="4" t="s">
        <v>1303</v>
      </c>
      <c r="E574" s="4" t="s">
        <v>1298</v>
      </c>
      <c r="F574" s="4" t="s">
        <v>11</v>
      </c>
      <c r="G574" s="4" t="s">
        <v>12</v>
      </c>
      <c r="H574" s="5">
        <v>30123</v>
      </c>
      <c r="I574" s="4" t="s">
        <v>1299</v>
      </c>
    </row>
    <row r="575" spans="1:9" ht="13.5">
      <c r="A575" s="4">
        <v>574</v>
      </c>
      <c r="B575" s="4">
        <v>4492</v>
      </c>
      <c r="C575" s="4" t="s">
        <v>1304</v>
      </c>
      <c r="D575" s="4" t="s">
        <v>1305</v>
      </c>
      <c r="E575" s="4" t="s">
        <v>1298</v>
      </c>
      <c r="F575" s="4" t="s">
        <v>25</v>
      </c>
      <c r="G575" s="4" t="s">
        <v>12</v>
      </c>
      <c r="H575" s="5">
        <v>31445</v>
      </c>
      <c r="I575" s="4" t="s">
        <v>1299</v>
      </c>
    </row>
    <row r="576" spans="1:9" ht="13.5">
      <c r="A576" s="4">
        <v>575</v>
      </c>
      <c r="B576" s="4">
        <v>4500</v>
      </c>
      <c r="C576" s="4" t="s">
        <v>1306</v>
      </c>
      <c r="D576" s="4" t="s">
        <v>1307</v>
      </c>
      <c r="E576" s="4" t="s">
        <v>1298</v>
      </c>
      <c r="F576" s="4" t="s">
        <v>25</v>
      </c>
      <c r="G576" s="4" t="s">
        <v>12</v>
      </c>
      <c r="H576" s="5">
        <v>33089</v>
      </c>
      <c r="I576" s="4" t="s">
        <v>1299</v>
      </c>
    </row>
    <row r="577" spans="1:9" ht="13.5">
      <c r="A577" s="4">
        <v>576</v>
      </c>
      <c r="B577" s="4">
        <v>5435</v>
      </c>
      <c r="C577" s="4" t="s">
        <v>1308</v>
      </c>
      <c r="D577" s="4" t="s">
        <v>1309</v>
      </c>
      <c r="E577" s="4" t="s">
        <v>1298</v>
      </c>
      <c r="F577" s="4" t="s">
        <v>42</v>
      </c>
      <c r="G577" s="4" t="s">
        <v>12</v>
      </c>
      <c r="H577" s="5">
        <v>34122</v>
      </c>
      <c r="I577" s="4" t="s">
        <v>1299</v>
      </c>
    </row>
    <row r="578" spans="1:9" ht="13.5">
      <c r="A578" s="4">
        <v>577</v>
      </c>
      <c r="B578" s="4">
        <v>4537</v>
      </c>
      <c r="C578" s="4" t="s">
        <v>1310</v>
      </c>
      <c r="D578" s="4" t="s">
        <v>1311</v>
      </c>
      <c r="E578" s="4" t="s">
        <v>1298</v>
      </c>
      <c r="F578" s="4" t="s">
        <v>25</v>
      </c>
      <c r="G578" s="4" t="s">
        <v>12</v>
      </c>
      <c r="H578" s="5">
        <v>31777</v>
      </c>
      <c r="I578" s="4" t="s">
        <v>1299</v>
      </c>
    </row>
    <row r="579" spans="1:9" ht="13.5">
      <c r="A579" s="4">
        <v>578</v>
      </c>
      <c r="B579" s="4">
        <v>4496</v>
      </c>
      <c r="C579" s="4" t="s">
        <v>1312</v>
      </c>
      <c r="D579" s="4" t="s">
        <v>1313</v>
      </c>
      <c r="E579" s="4" t="s">
        <v>1298</v>
      </c>
      <c r="F579" s="4" t="s">
        <v>19</v>
      </c>
      <c r="G579" s="4" t="s">
        <v>12</v>
      </c>
      <c r="H579" s="5">
        <v>27883</v>
      </c>
      <c r="I579" s="4" t="s">
        <v>1299</v>
      </c>
    </row>
    <row r="580" spans="1:9" ht="13.5">
      <c r="A580" s="4">
        <v>579</v>
      </c>
      <c r="B580" s="4">
        <v>5147</v>
      </c>
      <c r="C580" s="4" t="s">
        <v>1314</v>
      </c>
      <c r="D580" s="4" t="s">
        <v>1315</v>
      </c>
      <c r="E580" s="4" t="s">
        <v>1298</v>
      </c>
      <c r="F580" s="4" t="s">
        <v>56</v>
      </c>
      <c r="G580" s="4" t="s">
        <v>48</v>
      </c>
      <c r="H580" s="5">
        <v>31195</v>
      </c>
      <c r="I580" s="4" t="s">
        <v>1299</v>
      </c>
    </row>
    <row r="581" spans="1:9" ht="13.5">
      <c r="A581" s="4">
        <v>580</v>
      </c>
      <c r="B581" s="4">
        <v>5491</v>
      </c>
      <c r="C581" s="4" t="s">
        <v>1316</v>
      </c>
      <c r="D581" s="4" t="s">
        <v>1317</v>
      </c>
      <c r="E581" s="4" t="s">
        <v>1318</v>
      </c>
      <c r="F581" s="4" t="s">
        <v>1019</v>
      </c>
      <c r="G581" s="4" t="s">
        <v>12</v>
      </c>
      <c r="H581" s="5">
        <v>37396</v>
      </c>
      <c r="I581" s="4" t="s">
        <v>1319</v>
      </c>
    </row>
    <row r="582" spans="1:9" ht="13.5">
      <c r="A582" s="4">
        <v>581</v>
      </c>
      <c r="B582" s="4">
        <v>5490</v>
      </c>
      <c r="C582" s="4" t="s">
        <v>1320</v>
      </c>
      <c r="D582" s="4" t="s">
        <v>1321</v>
      </c>
      <c r="E582" s="4" t="s">
        <v>1318</v>
      </c>
      <c r="F582" s="4" t="s">
        <v>1019</v>
      </c>
      <c r="G582" s="4" t="s">
        <v>12</v>
      </c>
      <c r="H582" s="5">
        <v>37137</v>
      </c>
      <c r="I582" s="4" t="s">
        <v>1319</v>
      </c>
    </row>
    <row r="583" spans="1:9" ht="13.5">
      <c r="A583" s="4">
        <v>582</v>
      </c>
      <c r="B583" s="4">
        <v>4672</v>
      </c>
      <c r="C583" s="4" t="s">
        <v>1322</v>
      </c>
      <c r="D583" s="4" t="s">
        <v>1323</v>
      </c>
      <c r="E583" s="4" t="s">
        <v>1318</v>
      </c>
      <c r="F583" s="4">
        <v>0</v>
      </c>
      <c r="G583" s="4" t="s">
        <v>12</v>
      </c>
      <c r="H583" s="5">
        <v>27947</v>
      </c>
      <c r="I583" s="4" t="s">
        <v>1319</v>
      </c>
    </row>
    <row r="584" spans="1:9" ht="13.5">
      <c r="A584" s="4">
        <v>583</v>
      </c>
      <c r="B584" s="4">
        <v>5013</v>
      </c>
      <c r="C584" s="4" t="s">
        <v>1324</v>
      </c>
      <c r="D584" s="4" t="s">
        <v>1325</v>
      </c>
      <c r="E584" s="4" t="s">
        <v>1318</v>
      </c>
      <c r="F584" s="4" t="s">
        <v>1147</v>
      </c>
      <c r="G584" s="4" t="s">
        <v>12</v>
      </c>
      <c r="H584" s="5">
        <v>23438</v>
      </c>
      <c r="I584" s="4" t="s">
        <v>1319</v>
      </c>
    </row>
    <row r="585" spans="1:9" ht="13.5">
      <c r="A585" s="4">
        <v>584</v>
      </c>
      <c r="B585" s="4">
        <v>5556</v>
      </c>
      <c r="C585" s="4" t="s">
        <v>1326</v>
      </c>
      <c r="D585" s="4" t="s">
        <v>1327</v>
      </c>
      <c r="E585" s="4" t="s">
        <v>1318</v>
      </c>
      <c r="F585" s="4" t="s">
        <v>1019</v>
      </c>
      <c r="G585" s="4" t="s">
        <v>12</v>
      </c>
      <c r="H585" s="5">
        <v>37652</v>
      </c>
      <c r="I585" s="4" t="s">
        <v>1319</v>
      </c>
    </row>
    <row r="586" spans="1:9" ht="13.5">
      <c r="A586" s="4">
        <v>585</v>
      </c>
      <c r="B586" s="4">
        <v>4029</v>
      </c>
      <c r="C586" s="4" t="s">
        <v>1328</v>
      </c>
      <c r="D586" s="4" t="s">
        <v>1329</v>
      </c>
      <c r="E586" s="4" t="s">
        <v>1318</v>
      </c>
      <c r="F586" s="4" t="s">
        <v>222</v>
      </c>
      <c r="G586" s="4" t="s">
        <v>12</v>
      </c>
      <c r="H586" s="5">
        <v>35290</v>
      </c>
      <c r="I586" s="4" t="s">
        <v>1319</v>
      </c>
    </row>
    <row r="587" spans="1:9" ht="13.5">
      <c r="A587" s="4">
        <v>586</v>
      </c>
      <c r="B587" s="4">
        <v>3765</v>
      </c>
      <c r="C587" s="4" t="s">
        <v>1330</v>
      </c>
      <c r="D587" s="4" t="s">
        <v>1331</v>
      </c>
      <c r="E587" s="4" t="s">
        <v>1318</v>
      </c>
      <c r="F587" s="4" t="s">
        <v>117</v>
      </c>
      <c r="G587" s="4" t="s">
        <v>48</v>
      </c>
      <c r="H587" s="5">
        <v>36329</v>
      </c>
      <c r="I587" s="4" t="s">
        <v>1319</v>
      </c>
    </row>
    <row r="588" spans="1:9" ht="13.5">
      <c r="A588" s="4">
        <v>587</v>
      </c>
      <c r="B588" s="4">
        <v>5557</v>
      </c>
      <c r="C588" s="4" t="s">
        <v>1332</v>
      </c>
      <c r="D588" s="4" t="s">
        <v>1333</v>
      </c>
      <c r="E588" s="4" t="s">
        <v>1318</v>
      </c>
      <c r="F588" s="4" t="s">
        <v>229</v>
      </c>
      <c r="G588" s="4" t="s">
        <v>12</v>
      </c>
      <c r="H588" s="5">
        <v>35908</v>
      </c>
      <c r="I588" s="4" t="s">
        <v>1319</v>
      </c>
    </row>
    <row r="589" spans="1:9" ht="13.5">
      <c r="A589" s="4">
        <v>588</v>
      </c>
      <c r="B589" s="4">
        <v>5493</v>
      </c>
      <c r="C589" s="4" t="s">
        <v>1334</v>
      </c>
      <c r="D589" s="4" t="s">
        <v>1335</v>
      </c>
      <c r="E589" s="4" t="s">
        <v>1318</v>
      </c>
      <c r="F589" s="4" t="s">
        <v>229</v>
      </c>
      <c r="G589" s="4" t="s">
        <v>12</v>
      </c>
      <c r="H589" s="5">
        <v>35601</v>
      </c>
      <c r="I589" s="4" t="s">
        <v>1319</v>
      </c>
    </row>
    <row r="590" spans="1:9" ht="13.5">
      <c r="A590" s="4">
        <v>589</v>
      </c>
      <c r="B590" s="4">
        <v>5031</v>
      </c>
      <c r="C590" s="4" t="s">
        <v>1336</v>
      </c>
      <c r="D590" s="4" t="s">
        <v>1337</v>
      </c>
      <c r="E590" s="4" t="s">
        <v>1318</v>
      </c>
      <c r="F590" s="4" t="s">
        <v>229</v>
      </c>
      <c r="G590" s="4" t="s">
        <v>12</v>
      </c>
      <c r="H590" s="5">
        <v>35840</v>
      </c>
      <c r="I590" s="4" t="s">
        <v>1319</v>
      </c>
    </row>
    <row r="591" spans="1:9" ht="13.5">
      <c r="A591" s="4">
        <v>590</v>
      </c>
      <c r="B591" s="4">
        <v>5343</v>
      </c>
      <c r="C591" s="4" t="s">
        <v>1338</v>
      </c>
      <c r="D591" s="4" t="s">
        <v>1339</v>
      </c>
      <c r="E591" s="4" t="s">
        <v>1318</v>
      </c>
      <c r="F591" s="4" t="s">
        <v>1149</v>
      </c>
      <c r="G591" s="4" t="s">
        <v>12</v>
      </c>
      <c r="H591" s="5">
        <v>34631</v>
      </c>
      <c r="I591" s="4" t="s">
        <v>1319</v>
      </c>
    </row>
    <row r="592" spans="1:9" ht="13.5">
      <c r="A592" s="4">
        <v>591</v>
      </c>
      <c r="B592" s="4">
        <v>5492</v>
      </c>
      <c r="C592" s="4" t="s">
        <v>1340</v>
      </c>
      <c r="D592" s="4" t="s">
        <v>1341</v>
      </c>
      <c r="E592" s="4" t="s">
        <v>1318</v>
      </c>
      <c r="F592" s="4" t="s">
        <v>117</v>
      </c>
      <c r="G592" s="4" t="s">
        <v>12</v>
      </c>
      <c r="H592" s="5">
        <v>36421</v>
      </c>
      <c r="I592" s="4" t="s">
        <v>1319</v>
      </c>
    </row>
    <row r="593" spans="1:9" ht="13.5">
      <c r="A593" s="4">
        <v>592</v>
      </c>
      <c r="B593" s="4">
        <v>5494</v>
      </c>
      <c r="C593" s="4" t="s">
        <v>1342</v>
      </c>
      <c r="D593" s="4" t="s">
        <v>1343</v>
      </c>
      <c r="E593" s="4" t="s">
        <v>1318</v>
      </c>
      <c r="F593" s="4" t="s">
        <v>117</v>
      </c>
      <c r="G593" s="4" t="s">
        <v>12</v>
      </c>
      <c r="H593" s="5">
        <v>36200</v>
      </c>
      <c r="I593" s="4" t="s">
        <v>1319</v>
      </c>
    </row>
    <row r="594" spans="1:9" ht="13.5">
      <c r="A594" s="4">
        <v>593</v>
      </c>
      <c r="B594" s="4">
        <v>4677</v>
      </c>
      <c r="C594" s="4" t="s">
        <v>1344</v>
      </c>
      <c r="D594" s="4" t="s">
        <v>1345</v>
      </c>
      <c r="E594" s="4" t="s">
        <v>1318</v>
      </c>
      <c r="F594" s="4" t="s">
        <v>229</v>
      </c>
      <c r="G594" s="4" t="s">
        <v>12</v>
      </c>
      <c r="H594" s="5">
        <v>35836</v>
      </c>
      <c r="I594" s="4" t="s">
        <v>1319</v>
      </c>
    </row>
    <row r="595" spans="1:9" ht="13.5">
      <c r="A595" s="4">
        <v>594</v>
      </c>
      <c r="B595" s="4">
        <v>5014</v>
      </c>
      <c r="C595" s="4" t="s">
        <v>1346</v>
      </c>
      <c r="D595" s="4" t="s">
        <v>155</v>
      </c>
      <c r="E595" s="4" t="s">
        <v>1318</v>
      </c>
      <c r="F595" s="4" t="s">
        <v>1147</v>
      </c>
      <c r="G595" s="4" t="s">
        <v>12</v>
      </c>
      <c r="H595" s="5">
        <v>27562</v>
      </c>
      <c r="I595" s="4" t="s">
        <v>1319</v>
      </c>
    </row>
    <row r="596" spans="1:9" ht="13.5">
      <c r="A596" s="4">
        <v>595</v>
      </c>
      <c r="B596" s="4">
        <v>4609</v>
      </c>
      <c r="C596" s="4" t="s">
        <v>1347</v>
      </c>
      <c r="D596" s="4" t="s">
        <v>1348</v>
      </c>
      <c r="E596" s="4" t="s">
        <v>1349</v>
      </c>
      <c r="F596" s="4" t="s">
        <v>42</v>
      </c>
      <c r="G596" s="4" t="s">
        <v>12</v>
      </c>
      <c r="H596" s="5">
        <v>33998</v>
      </c>
      <c r="I596" s="4" t="s">
        <v>1350</v>
      </c>
    </row>
    <row r="597" spans="1:9" ht="13.5">
      <c r="A597" s="4">
        <v>596</v>
      </c>
      <c r="B597" s="4">
        <v>5073</v>
      </c>
      <c r="C597" s="4" t="s">
        <v>1351</v>
      </c>
      <c r="D597" s="4" t="s">
        <v>1352</v>
      </c>
      <c r="E597" s="4" t="s">
        <v>1349</v>
      </c>
      <c r="F597" s="4" t="s">
        <v>67</v>
      </c>
      <c r="G597" s="4" t="s">
        <v>12</v>
      </c>
      <c r="H597" s="5">
        <v>34863</v>
      </c>
      <c r="I597" s="4" t="s">
        <v>1350</v>
      </c>
    </row>
    <row r="598" spans="1:9" ht="13.5">
      <c r="A598" s="4">
        <v>597</v>
      </c>
      <c r="B598" s="4">
        <v>4534</v>
      </c>
      <c r="C598" s="4" t="s">
        <v>1353</v>
      </c>
      <c r="D598" s="4" t="s">
        <v>1354</v>
      </c>
      <c r="E598" s="4" t="s">
        <v>1349</v>
      </c>
      <c r="F598" s="4" t="s">
        <v>34</v>
      </c>
      <c r="G598" s="4" t="s">
        <v>12</v>
      </c>
      <c r="H598" s="5">
        <v>33270</v>
      </c>
      <c r="I598" s="4" t="s">
        <v>1350</v>
      </c>
    </row>
    <row r="599" spans="1:9" ht="13.5">
      <c r="A599" s="4">
        <v>598</v>
      </c>
      <c r="B599" s="4">
        <v>4676</v>
      </c>
      <c r="C599" s="4" t="s">
        <v>1355</v>
      </c>
      <c r="D599" s="4" t="s">
        <v>1356</v>
      </c>
      <c r="E599" s="4" t="s">
        <v>1349</v>
      </c>
      <c r="F599" s="4" t="s">
        <v>51</v>
      </c>
      <c r="G599" s="4" t="s">
        <v>48</v>
      </c>
      <c r="H599" s="5">
        <v>31576</v>
      </c>
      <c r="I599" s="4" t="s">
        <v>1350</v>
      </c>
    </row>
    <row r="600" spans="1:9" ht="13.5">
      <c r="A600" s="4">
        <v>599</v>
      </c>
      <c r="B600" s="4">
        <v>4919</v>
      </c>
      <c r="C600" s="4" t="s">
        <v>1357</v>
      </c>
      <c r="D600" s="4" t="s">
        <v>1358</v>
      </c>
      <c r="E600" s="4" t="s">
        <v>1349</v>
      </c>
      <c r="F600" s="4" t="s">
        <v>42</v>
      </c>
      <c r="G600" s="4" t="s">
        <v>12</v>
      </c>
      <c r="H600" s="5">
        <v>34672</v>
      </c>
      <c r="I600" s="4" t="s">
        <v>1350</v>
      </c>
    </row>
    <row r="601" spans="1:9" ht="13.5">
      <c r="A601" s="4">
        <v>600</v>
      </c>
      <c r="B601" s="4">
        <v>4395</v>
      </c>
      <c r="C601" s="4" t="s">
        <v>1359</v>
      </c>
      <c r="D601" s="4" t="s">
        <v>1360</v>
      </c>
      <c r="E601" s="4" t="s">
        <v>1349</v>
      </c>
      <c r="F601" s="4" t="s">
        <v>11</v>
      </c>
      <c r="G601" s="4" t="s">
        <v>12</v>
      </c>
      <c r="H601" s="5">
        <v>33156</v>
      </c>
      <c r="I601" s="4" t="s">
        <v>1350</v>
      </c>
    </row>
    <row r="602" spans="1:9" ht="13.5">
      <c r="A602" s="4">
        <v>601</v>
      </c>
      <c r="B602" s="4">
        <v>5038</v>
      </c>
      <c r="C602" s="4" t="s">
        <v>1361</v>
      </c>
      <c r="D602" s="4" t="s">
        <v>1362</v>
      </c>
      <c r="E602" s="4" t="s">
        <v>1349</v>
      </c>
      <c r="F602" s="4" t="s">
        <v>34</v>
      </c>
      <c r="G602" s="4" t="s">
        <v>12</v>
      </c>
      <c r="H602" s="5">
        <v>33642</v>
      </c>
      <c r="I602" s="4" t="s">
        <v>1350</v>
      </c>
    </row>
    <row r="603" spans="1:9" ht="13.5">
      <c r="A603" s="4">
        <v>602</v>
      </c>
      <c r="B603" s="4">
        <v>3646</v>
      </c>
      <c r="C603" s="4" t="s">
        <v>1363</v>
      </c>
      <c r="D603" s="4" t="s">
        <v>1364</v>
      </c>
      <c r="E603" s="4" t="s">
        <v>1349</v>
      </c>
      <c r="F603" s="4" t="s">
        <v>11</v>
      </c>
      <c r="G603" s="4" t="s">
        <v>12</v>
      </c>
      <c r="H603" s="5">
        <v>28967</v>
      </c>
      <c r="I603" s="4" t="s">
        <v>1350</v>
      </c>
    </row>
    <row r="604" spans="1:9" ht="13.5">
      <c r="A604" s="4">
        <v>603</v>
      </c>
      <c r="B604" s="4">
        <v>1876</v>
      </c>
      <c r="C604" s="4" t="s">
        <v>1365</v>
      </c>
      <c r="D604" s="4" t="s">
        <v>1366</v>
      </c>
      <c r="E604" s="4" t="s">
        <v>1349</v>
      </c>
      <c r="F604" s="4" t="s">
        <v>11</v>
      </c>
      <c r="G604" s="4" t="s">
        <v>12</v>
      </c>
      <c r="H604" s="5">
        <v>31542</v>
      </c>
      <c r="I604" s="4" t="s">
        <v>1350</v>
      </c>
    </row>
    <row r="605" spans="1:9" ht="13.5">
      <c r="A605" s="4">
        <v>604</v>
      </c>
      <c r="B605" s="4">
        <v>4673</v>
      </c>
      <c r="C605" s="4" t="s">
        <v>270</v>
      </c>
      <c r="D605" s="4" t="s">
        <v>1367</v>
      </c>
      <c r="E605" s="4" t="s">
        <v>1349</v>
      </c>
      <c r="F605" s="4" t="s">
        <v>11</v>
      </c>
      <c r="G605" s="4" t="s">
        <v>12</v>
      </c>
      <c r="H605" s="5">
        <v>33051</v>
      </c>
      <c r="I605" s="4" t="s">
        <v>1350</v>
      </c>
    </row>
    <row r="606" spans="1:9" ht="13.5">
      <c r="A606" s="4">
        <v>605</v>
      </c>
      <c r="B606" s="4">
        <v>5039</v>
      </c>
      <c r="C606" s="4" t="s">
        <v>262</v>
      </c>
      <c r="D606" s="4" t="s">
        <v>1368</v>
      </c>
      <c r="E606" s="4" t="s">
        <v>1349</v>
      </c>
      <c r="F606" s="4" t="s">
        <v>34</v>
      </c>
      <c r="G606" s="4" t="s">
        <v>12</v>
      </c>
      <c r="H606" s="5">
        <v>33903</v>
      </c>
      <c r="I606" s="4" t="s">
        <v>1350</v>
      </c>
    </row>
    <row r="607" spans="1:9" ht="13.5">
      <c r="A607" s="4">
        <v>606</v>
      </c>
      <c r="B607" s="4">
        <v>2907</v>
      </c>
      <c r="C607" s="4" t="s">
        <v>1369</v>
      </c>
      <c r="D607" s="4" t="s">
        <v>1370</v>
      </c>
      <c r="E607" s="4" t="s">
        <v>1349</v>
      </c>
      <c r="F607" s="4" t="s">
        <v>11</v>
      </c>
      <c r="G607" s="4" t="s">
        <v>12</v>
      </c>
      <c r="H607" s="5">
        <v>30831</v>
      </c>
      <c r="I607" s="4" t="s">
        <v>1350</v>
      </c>
    </row>
    <row r="608" spans="1:9" ht="13.5">
      <c r="A608" s="4">
        <v>607</v>
      </c>
      <c r="B608" s="4">
        <v>5416</v>
      </c>
      <c r="C608" s="4" t="s">
        <v>1116</v>
      </c>
      <c r="D608" s="4" t="s">
        <v>1371</v>
      </c>
      <c r="E608" s="4" t="s">
        <v>1349</v>
      </c>
      <c r="F608" s="4" t="s">
        <v>42</v>
      </c>
      <c r="G608" s="4" t="s">
        <v>12</v>
      </c>
      <c r="H608" s="5">
        <v>34109</v>
      </c>
      <c r="I608" s="4" t="s">
        <v>1350</v>
      </c>
    </row>
    <row r="609" spans="1:9" ht="13.5">
      <c r="A609" s="4">
        <v>608</v>
      </c>
      <c r="B609" s="4">
        <v>117</v>
      </c>
      <c r="C609" s="4" t="s">
        <v>1372</v>
      </c>
      <c r="D609" s="4" t="s">
        <v>1373</v>
      </c>
      <c r="E609" s="4" t="s">
        <v>1374</v>
      </c>
      <c r="F609" s="4" t="s">
        <v>62</v>
      </c>
      <c r="G609" s="4" t="s">
        <v>12</v>
      </c>
      <c r="H609" s="5">
        <v>20481</v>
      </c>
      <c r="I609" s="4" t="s">
        <v>1375</v>
      </c>
    </row>
    <row r="610" spans="1:9" ht="13.5">
      <c r="A610" s="4">
        <v>609</v>
      </c>
      <c r="B610" s="4">
        <v>4295</v>
      </c>
      <c r="C610" s="4" t="s">
        <v>1376</v>
      </c>
      <c r="D610" s="4" t="s">
        <v>1377</v>
      </c>
      <c r="E610" s="4" t="s">
        <v>1374</v>
      </c>
      <c r="F610" s="4" t="s">
        <v>101</v>
      </c>
      <c r="G610" s="4" t="s">
        <v>12</v>
      </c>
      <c r="H610" s="5">
        <v>22946</v>
      </c>
      <c r="I610" s="4" t="s">
        <v>1375</v>
      </c>
    </row>
    <row r="611" spans="1:9" ht="13.5">
      <c r="A611" s="4">
        <v>610</v>
      </c>
      <c r="B611" s="4">
        <v>4983</v>
      </c>
      <c r="C611" s="4" t="s">
        <v>1378</v>
      </c>
      <c r="D611" s="4" t="s">
        <v>1379</v>
      </c>
      <c r="E611" s="4" t="s">
        <v>1374</v>
      </c>
      <c r="F611" s="4" t="s">
        <v>173</v>
      </c>
      <c r="G611" s="4" t="s">
        <v>12</v>
      </c>
      <c r="H611" s="5">
        <v>15193</v>
      </c>
      <c r="I611" s="4" t="s">
        <v>1375</v>
      </c>
    </row>
    <row r="612" spans="1:9" ht="13.5">
      <c r="A612" s="4">
        <v>611</v>
      </c>
      <c r="B612" s="4">
        <v>2798</v>
      </c>
      <c r="C612" s="4" t="s">
        <v>1380</v>
      </c>
      <c r="D612" s="4" t="s">
        <v>1381</v>
      </c>
      <c r="E612" s="4" t="s">
        <v>1374</v>
      </c>
      <c r="F612" s="4" t="s">
        <v>19</v>
      </c>
      <c r="G612" s="4" t="s">
        <v>12</v>
      </c>
      <c r="H612" s="5">
        <v>26435</v>
      </c>
      <c r="I612" s="4" t="s">
        <v>1375</v>
      </c>
    </row>
    <row r="613" spans="1:9" ht="13.5">
      <c r="A613" s="4">
        <v>612</v>
      </c>
      <c r="B613" s="4">
        <v>1838</v>
      </c>
      <c r="C613" s="4" t="s">
        <v>1382</v>
      </c>
      <c r="D613" s="4" t="s">
        <v>1383</v>
      </c>
      <c r="E613" s="4" t="s">
        <v>1374</v>
      </c>
      <c r="F613" s="4" t="s">
        <v>173</v>
      </c>
      <c r="G613" s="4" t="s">
        <v>12</v>
      </c>
      <c r="H613" s="5">
        <v>13805</v>
      </c>
      <c r="I613" s="4" t="s">
        <v>1375</v>
      </c>
    </row>
    <row r="614" spans="1:9" ht="13.5">
      <c r="A614" s="4">
        <v>613</v>
      </c>
      <c r="B614" s="4">
        <v>2283</v>
      </c>
      <c r="C614" s="4" t="s">
        <v>1384</v>
      </c>
      <c r="D614" s="4" t="s">
        <v>1385</v>
      </c>
      <c r="E614" s="4" t="s">
        <v>1374</v>
      </c>
      <c r="F614" s="4" t="s">
        <v>170</v>
      </c>
      <c r="G614" s="4" t="s">
        <v>12</v>
      </c>
      <c r="H614" s="5">
        <v>16904</v>
      </c>
      <c r="I614" s="4" t="s">
        <v>1375</v>
      </c>
    </row>
    <row r="615" spans="1:9" ht="13.5">
      <c r="A615" s="4">
        <v>614</v>
      </c>
      <c r="B615" s="4">
        <v>120</v>
      </c>
      <c r="C615" s="4" t="s">
        <v>1386</v>
      </c>
      <c r="D615" s="4" t="s">
        <v>1387</v>
      </c>
      <c r="E615" s="4" t="s">
        <v>1374</v>
      </c>
      <c r="F615" s="4" t="s">
        <v>62</v>
      </c>
      <c r="G615" s="4" t="s">
        <v>12</v>
      </c>
      <c r="H615" s="5">
        <v>21908</v>
      </c>
      <c r="I615" s="4" t="s">
        <v>1375</v>
      </c>
    </row>
    <row r="616" spans="1:9" ht="13.5">
      <c r="A616" s="4">
        <v>615</v>
      </c>
      <c r="B616" s="4">
        <v>4960</v>
      </c>
      <c r="C616" s="4" t="s">
        <v>1388</v>
      </c>
      <c r="D616" s="4" t="s">
        <v>1389</v>
      </c>
      <c r="E616" s="4" t="s">
        <v>1374</v>
      </c>
      <c r="F616" s="4" t="s">
        <v>62</v>
      </c>
      <c r="G616" s="4" t="s">
        <v>12</v>
      </c>
      <c r="H616" s="5">
        <v>20388</v>
      </c>
      <c r="I616" s="4" t="s">
        <v>1375</v>
      </c>
    </row>
    <row r="617" spans="1:9" ht="13.5">
      <c r="A617" s="4">
        <v>616</v>
      </c>
      <c r="B617" s="4">
        <v>116</v>
      </c>
      <c r="C617" s="4" t="s">
        <v>1390</v>
      </c>
      <c r="D617" s="4" t="s">
        <v>1391</v>
      </c>
      <c r="E617" s="4" t="s">
        <v>1374</v>
      </c>
      <c r="F617" s="4" t="s">
        <v>170</v>
      </c>
      <c r="G617" s="4" t="s">
        <v>12</v>
      </c>
      <c r="H617" s="5">
        <v>17035</v>
      </c>
      <c r="I617" s="4" t="s">
        <v>1375</v>
      </c>
    </row>
    <row r="618" spans="1:9" ht="13.5">
      <c r="A618" s="4">
        <v>617</v>
      </c>
      <c r="B618" s="4">
        <v>2918</v>
      </c>
      <c r="C618" s="4" t="s">
        <v>1392</v>
      </c>
      <c r="D618" s="4" t="s">
        <v>1393</v>
      </c>
      <c r="E618" s="4" t="s">
        <v>1374</v>
      </c>
      <c r="F618" s="4" t="s">
        <v>11</v>
      </c>
      <c r="G618" s="4" t="s">
        <v>12</v>
      </c>
      <c r="H618" s="5">
        <v>28283</v>
      </c>
      <c r="I618" s="4" t="s">
        <v>1375</v>
      </c>
    </row>
    <row r="619" spans="1:9" ht="13.5">
      <c r="A619" s="4">
        <v>618</v>
      </c>
      <c r="B619" s="4">
        <v>2591</v>
      </c>
      <c r="C619" s="4" t="s">
        <v>1394</v>
      </c>
      <c r="D619" s="4" t="s">
        <v>1395</v>
      </c>
      <c r="E619" s="4" t="s">
        <v>1374</v>
      </c>
      <c r="F619" s="4" t="s">
        <v>11</v>
      </c>
      <c r="G619" s="4" t="s">
        <v>12</v>
      </c>
      <c r="H619" s="5">
        <v>30295</v>
      </c>
      <c r="I619" s="4" t="s">
        <v>1375</v>
      </c>
    </row>
    <row r="620" spans="1:9" ht="13.5">
      <c r="A620" s="4">
        <v>619</v>
      </c>
      <c r="B620" s="4">
        <v>4063</v>
      </c>
      <c r="C620" s="4" t="s">
        <v>1396</v>
      </c>
      <c r="D620" s="4" t="s">
        <v>1397</v>
      </c>
      <c r="E620" s="4" t="s">
        <v>1374</v>
      </c>
      <c r="F620" s="4" t="s">
        <v>62</v>
      </c>
      <c r="G620" s="4" t="s">
        <v>12</v>
      </c>
      <c r="H620" s="5">
        <v>19569</v>
      </c>
      <c r="I620" s="4" t="s">
        <v>1375</v>
      </c>
    </row>
    <row r="621" spans="1:9" ht="13.5">
      <c r="A621" s="4">
        <v>620</v>
      </c>
      <c r="B621" s="4">
        <v>3140</v>
      </c>
      <c r="C621" s="4" t="s">
        <v>1398</v>
      </c>
      <c r="D621" s="4" t="s">
        <v>1399</v>
      </c>
      <c r="E621" s="4" t="s">
        <v>1374</v>
      </c>
      <c r="F621" s="4" t="s">
        <v>62</v>
      </c>
      <c r="G621" s="4" t="s">
        <v>12</v>
      </c>
      <c r="H621" s="5">
        <v>19525</v>
      </c>
      <c r="I621" s="4" t="s">
        <v>1375</v>
      </c>
    </row>
    <row r="622" spans="1:9" ht="13.5">
      <c r="A622" s="4">
        <v>621</v>
      </c>
      <c r="B622" s="4">
        <v>5436</v>
      </c>
      <c r="C622" s="4" t="s">
        <v>1400</v>
      </c>
      <c r="D622" s="4" t="s">
        <v>1401</v>
      </c>
      <c r="E622" s="4" t="s">
        <v>1374</v>
      </c>
      <c r="F622" s="4" t="s">
        <v>11</v>
      </c>
      <c r="G622" s="4" t="s">
        <v>12</v>
      </c>
      <c r="H622" s="5">
        <v>30824</v>
      </c>
      <c r="I622" s="4" t="s">
        <v>1375</v>
      </c>
    </row>
    <row r="623" spans="1:9" ht="13.5">
      <c r="A623" s="4">
        <v>622</v>
      </c>
      <c r="B623" s="4">
        <v>5130</v>
      </c>
      <c r="C623" s="4" t="s">
        <v>1402</v>
      </c>
      <c r="D623" s="4" t="s">
        <v>1403</v>
      </c>
      <c r="E623" s="4" t="s">
        <v>1404</v>
      </c>
      <c r="F623" s="4" t="s">
        <v>25</v>
      </c>
      <c r="G623" s="4" t="s">
        <v>12</v>
      </c>
      <c r="H623" s="5">
        <v>25519</v>
      </c>
      <c r="I623" s="4" t="s">
        <v>1405</v>
      </c>
    </row>
    <row r="624" spans="1:9" ht="13.5">
      <c r="A624" s="4">
        <v>623</v>
      </c>
      <c r="B624" s="4">
        <v>5131</v>
      </c>
      <c r="C624" s="4" t="s">
        <v>1406</v>
      </c>
      <c r="D624" s="4" t="s">
        <v>1407</v>
      </c>
      <c r="E624" s="4" t="s">
        <v>1404</v>
      </c>
      <c r="F624" s="4" t="s">
        <v>25</v>
      </c>
      <c r="G624" s="4" t="s">
        <v>12</v>
      </c>
      <c r="H624" s="5">
        <v>27219</v>
      </c>
      <c r="I624" s="4" t="s">
        <v>1405</v>
      </c>
    </row>
    <row r="625" spans="1:9" ht="13.5">
      <c r="A625" s="4">
        <v>624</v>
      </c>
      <c r="B625" s="4">
        <v>5135</v>
      </c>
      <c r="C625" s="4" t="s">
        <v>1408</v>
      </c>
      <c r="D625" s="4" t="s">
        <v>1409</v>
      </c>
      <c r="E625" s="4" t="s">
        <v>1404</v>
      </c>
      <c r="F625" s="4" t="s">
        <v>25</v>
      </c>
      <c r="G625" s="4" t="s">
        <v>12</v>
      </c>
      <c r="H625" s="5">
        <v>20165</v>
      </c>
      <c r="I625" s="4" t="s">
        <v>1405</v>
      </c>
    </row>
    <row r="626" spans="1:9" ht="13.5">
      <c r="A626" s="4">
        <v>625</v>
      </c>
      <c r="B626" s="4">
        <v>5136</v>
      </c>
      <c r="C626" s="4" t="s">
        <v>787</v>
      </c>
      <c r="D626" s="4" t="s">
        <v>1410</v>
      </c>
      <c r="E626" s="4" t="s">
        <v>1404</v>
      </c>
      <c r="F626" s="4" t="s">
        <v>72</v>
      </c>
      <c r="G626" s="4" t="s">
        <v>12</v>
      </c>
      <c r="H626" s="5">
        <v>36661</v>
      </c>
      <c r="I626" s="4" t="s">
        <v>1405</v>
      </c>
    </row>
    <row r="627" spans="1:9" ht="13.5">
      <c r="A627" s="4">
        <v>626</v>
      </c>
      <c r="B627" s="4">
        <v>5137</v>
      </c>
      <c r="C627" s="4" t="s">
        <v>1411</v>
      </c>
      <c r="D627" s="4" t="s">
        <v>1412</v>
      </c>
      <c r="E627" s="4" t="s">
        <v>1404</v>
      </c>
      <c r="F627" s="4" t="s">
        <v>25</v>
      </c>
      <c r="G627" s="4" t="s">
        <v>48</v>
      </c>
      <c r="H627" s="5">
        <v>27017</v>
      </c>
      <c r="I627" s="4" t="s">
        <v>1405</v>
      </c>
    </row>
    <row r="628" spans="1:9" ht="13.5">
      <c r="A628" s="4">
        <v>627</v>
      </c>
      <c r="B628" s="4">
        <v>5133</v>
      </c>
      <c r="C628" s="4" t="s">
        <v>1413</v>
      </c>
      <c r="D628" s="4" t="s">
        <v>1414</v>
      </c>
      <c r="E628" s="4" t="s">
        <v>1404</v>
      </c>
      <c r="F628" s="4" t="s">
        <v>25</v>
      </c>
      <c r="G628" s="4" t="s">
        <v>12</v>
      </c>
      <c r="H628" s="5">
        <v>25704</v>
      </c>
      <c r="I628" s="4" t="s">
        <v>1405</v>
      </c>
    </row>
    <row r="629" spans="1:9" ht="13.5">
      <c r="A629" s="4">
        <v>628</v>
      </c>
      <c r="B629" s="4">
        <v>5134</v>
      </c>
      <c r="C629" s="4" t="s">
        <v>1415</v>
      </c>
      <c r="D629" s="4" t="s">
        <v>1416</v>
      </c>
      <c r="E629" s="4" t="s">
        <v>1404</v>
      </c>
      <c r="F629" s="4" t="s">
        <v>25</v>
      </c>
      <c r="G629" s="4" t="s">
        <v>12</v>
      </c>
      <c r="H629" s="5">
        <v>19061</v>
      </c>
      <c r="I629" s="4" t="s">
        <v>1405</v>
      </c>
    </row>
    <row r="630" spans="1:9" ht="13.5">
      <c r="A630" s="4">
        <v>629</v>
      </c>
      <c r="B630" s="4">
        <v>5138</v>
      </c>
      <c r="C630" s="4" t="s">
        <v>1417</v>
      </c>
      <c r="D630" s="4" t="s">
        <v>1418</v>
      </c>
      <c r="E630" s="4" t="s">
        <v>1404</v>
      </c>
      <c r="F630" s="4" t="s">
        <v>62</v>
      </c>
      <c r="G630" s="4" t="s">
        <v>12</v>
      </c>
      <c r="H630" s="5">
        <v>18375</v>
      </c>
      <c r="I630" s="4" t="s">
        <v>1405</v>
      </c>
    </row>
    <row r="631" spans="1:9" ht="13.5">
      <c r="A631" s="4">
        <v>630</v>
      </c>
      <c r="B631" s="4">
        <v>5139</v>
      </c>
      <c r="C631" s="4" t="s">
        <v>1419</v>
      </c>
      <c r="D631" s="4" t="s">
        <v>1420</v>
      </c>
      <c r="E631" s="4" t="s">
        <v>1404</v>
      </c>
      <c r="F631" s="4" t="s">
        <v>25</v>
      </c>
      <c r="G631" s="4" t="s">
        <v>12</v>
      </c>
      <c r="H631" s="5">
        <v>31987</v>
      </c>
      <c r="I631" s="4" t="s">
        <v>1405</v>
      </c>
    </row>
    <row r="632" spans="1:9" ht="13.5">
      <c r="A632" s="4">
        <v>631</v>
      </c>
      <c r="B632" s="4">
        <v>5140</v>
      </c>
      <c r="C632" s="4" t="s">
        <v>1421</v>
      </c>
      <c r="D632" s="4" t="s">
        <v>1422</v>
      </c>
      <c r="E632" s="4" t="s">
        <v>1404</v>
      </c>
      <c r="F632" s="4" t="s">
        <v>25</v>
      </c>
      <c r="G632" s="4" t="s">
        <v>48</v>
      </c>
      <c r="H632" s="5">
        <v>23975</v>
      </c>
      <c r="I632" s="4" t="s">
        <v>1405</v>
      </c>
    </row>
    <row r="633" spans="1:9" ht="13.5">
      <c r="A633" s="4">
        <v>632</v>
      </c>
      <c r="B633" s="4">
        <v>5141</v>
      </c>
      <c r="C633" s="4" t="s">
        <v>1423</v>
      </c>
      <c r="D633" s="4" t="s">
        <v>1424</v>
      </c>
      <c r="E633" s="4" t="s">
        <v>1404</v>
      </c>
      <c r="F633" s="4" t="s">
        <v>25</v>
      </c>
      <c r="G633" s="4" t="s">
        <v>12</v>
      </c>
      <c r="H633" s="5">
        <v>24841</v>
      </c>
      <c r="I633" s="4" t="s">
        <v>1405</v>
      </c>
    </row>
    <row r="634" spans="1:9" ht="13.5">
      <c r="A634" s="4">
        <v>633</v>
      </c>
      <c r="B634" s="4">
        <v>5142</v>
      </c>
      <c r="C634" s="4" t="s">
        <v>1425</v>
      </c>
      <c r="D634" s="4" t="s">
        <v>1426</v>
      </c>
      <c r="E634" s="4" t="s">
        <v>1404</v>
      </c>
      <c r="F634" s="4" t="s">
        <v>25</v>
      </c>
      <c r="G634" s="4" t="s">
        <v>48</v>
      </c>
      <c r="H634" s="5">
        <v>27175</v>
      </c>
      <c r="I634" s="4" t="s">
        <v>1405</v>
      </c>
    </row>
    <row r="635" spans="1:9" ht="13.5">
      <c r="A635" s="4">
        <v>634</v>
      </c>
      <c r="B635" s="4">
        <v>5143</v>
      </c>
      <c r="C635" s="4" t="s">
        <v>1427</v>
      </c>
      <c r="D635" s="4" t="s">
        <v>1428</v>
      </c>
      <c r="E635" s="4" t="s">
        <v>1404</v>
      </c>
      <c r="F635" s="4" t="s">
        <v>62</v>
      </c>
      <c r="G635" s="4" t="s">
        <v>12</v>
      </c>
      <c r="H635" s="5">
        <v>21707</v>
      </c>
      <c r="I635" s="4" t="s">
        <v>1405</v>
      </c>
    </row>
    <row r="636" spans="1:9" ht="13.5">
      <c r="A636" s="4">
        <v>635</v>
      </c>
      <c r="B636" s="4">
        <v>5114</v>
      </c>
      <c r="C636" s="4" t="s">
        <v>1429</v>
      </c>
      <c r="D636" s="4" t="s">
        <v>1430</v>
      </c>
      <c r="E636" s="4" t="s">
        <v>1404</v>
      </c>
      <c r="F636" s="4" t="s">
        <v>25</v>
      </c>
      <c r="G636" s="4" t="s">
        <v>48</v>
      </c>
      <c r="H636" s="5">
        <v>22769</v>
      </c>
      <c r="I636" s="4" t="s">
        <v>1405</v>
      </c>
    </row>
    <row r="637" spans="1:9" ht="13.5">
      <c r="A637" s="4">
        <v>636</v>
      </c>
      <c r="B637" s="4">
        <v>5115</v>
      </c>
      <c r="C637" s="4" t="s">
        <v>1431</v>
      </c>
      <c r="D637" s="4" t="s">
        <v>1432</v>
      </c>
      <c r="E637" s="4" t="s">
        <v>1404</v>
      </c>
      <c r="F637" s="4" t="s">
        <v>25</v>
      </c>
      <c r="G637" s="4" t="s">
        <v>12</v>
      </c>
      <c r="H637" s="5">
        <v>25821</v>
      </c>
      <c r="I637" s="4" t="s">
        <v>1405</v>
      </c>
    </row>
    <row r="638" spans="1:9" ht="13.5">
      <c r="A638" s="4">
        <v>637</v>
      </c>
      <c r="B638" s="4">
        <v>5118</v>
      </c>
      <c r="C638" s="4" t="s">
        <v>1433</v>
      </c>
      <c r="D638" s="4" t="s">
        <v>1434</v>
      </c>
      <c r="E638" s="4" t="s">
        <v>1404</v>
      </c>
      <c r="F638" s="4" t="s">
        <v>25</v>
      </c>
      <c r="G638" s="4" t="s">
        <v>12</v>
      </c>
      <c r="H638" s="5">
        <v>25619</v>
      </c>
      <c r="I638" s="4" t="s">
        <v>1405</v>
      </c>
    </row>
    <row r="639" spans="1:9" ht="13.5">
      <c r="A639" s="4">
        <v>638</v>
      </c>
      <c r="B639" s="4">
        <v>5116</v>
      </c>
      <c r="C639" s="4" t="s">
        <v>1435</v>
      </c>
      <c r="D639" s="4" t="s">
        <v>1436</v>
      </c>
      <c r="E639" s="4" t="s">
        <v>1404</v>
      </c>
      <c r="F639" s="4" t="s">
        <v>25</v>
      </c>
      <c r="G639" s="4" t="s">
        <v>12</v>
      </c>
      <c r="H639" s="5">
        <v>23957</v>
      </c>
      <c r="I639" s="4" t="s">
        <v>1405</v>
      </c>
    </row>
    <row r="640" spans="1:9" ht="13.5">
      <c r="A640" s="4">
        <v>639</v>
      </c>
      <c r="B640" s="4">
        <v>5117</v>
      </c>
      <c r="C640" s="4" t="s">
        <v>1437</v>
      </c>
      <c r="D640" s="4" t="s">
        <v>1438</v>
      </c>
      <c r="E640" s="4" t="s">
        <v>1404</v>
      </c>
      <c r="F640" s="4" t="s">
        <v>25</v>
      </c>
      <c r="G640" s="4" t="s">
        <v>12</v>
      </c>
      <c r="H640" s="5">
        <v>23432</v>
      </c>
      <c r="I640" s="4" t="s">
        <v>1405</v>
      </c>
    </row>
    <row r="641" spans="1:9" ht="13.5">
      <c r="A641" s="4">
        <v>640</v>
      </c>
      <c r="B641" s="4">
        <v>5119</v>
      </c>
      <c r="C641" s="4" t="s">
        <v>1439</v>
      </c>
      <c r="D641" s="4" t="s">
        <v>1440</v>
      </c>
      <c r="E641" s="4" t="s">
        <v>1404</v>
      </c>
      <c r="F641" s="4" t="s">
        <v>25</v>
      </c>
      <c r="G641" s="4" t="s">
        <v>12</v>
      </c>
      <c r="H641" s="5">
        <v>25999</v>
      </c>
      <c r="I641" s="4" t="s">
        <v>1405</v>
      </c>
    </row>
    <row r="642" spans="1:9" ht="13.5">
      <c r="A642" s="4">
        <v>641</v>
      </c>
      <c r="B642" s="4">
        <v>5120</v>
      </c>
      <c r="C642" s="4" t="s">
        <v>1433</v>
      </c>
      <c r="D642" s="4" t="s">
        <v>1441</v>
      </c>
      <c r="E642" s="4" t="s">
        <v>1404</v>
      </c>
      <c r="F642" s="4" t="s">
        <v>25</v>
      </c>
      <c r="G642" s="4" t="s">
        <v>12</v>
      </c>
      <c r="H642" s="5">
        <v>25619</v>
      </c>
      <c r="I642" s="4" t="s">
        <v>1405</v>
      </c>
    </row>
    <row r="643" spans="1:9" ht="13.5">
      <c r="A643" s="4">
        <v>642</v>
      </c>
      <c r="B643" s="4">
        <v>5121</v>
      </c>
      <c r="C643" s="4" t="s">
        <v>1442</v>
      </c>
      <c r="D643" s="4" t="s">
        <v>1443</v>
      </c>
      <c r="E643" s="4" t="s">
        <v>1404</v>
      </c>
      <c r="F643" s="4" t="s">
        <v>25</v>
      </c>
      <c r="G643" s="4" t="s">
        <v>12</v>
      </c>
      <c r="H643" s="5">
        <v>31740</v>
      </c>
      <c r="I643" s="4" t="s">
        <v>1405</v>
      </c>
    </row>
    <row r="644" spans="1:9" ht="13.5">
      <c r="A644" s="4">
        <v>643</v>
      </c>
      <c r="B644" s="4">
        <v>5122</v>
      </c>
      <c r="C644" s="4" t="s">
        <v>1444</v>
      </c>
      <c r="D644" s="4" t="s">
        <v>1445</v>
      </c>
      <c r="E644" s="4" t="s">
        <v>1404</v>
      </c>
      <c r="F644" s="4" t="s">
        <v>25</v>
      </c>
      <c r="G644" s="4" t="s">
        <v>12</v>
      </c>
      <c r="H644" s="5">
        <v>26689</v>
      </c>
      <c r="I644" s="4" t="s">
        <v>1405</v>
      </c>
    </row>
    <row r="645" spans="1:9" ht="13.5">
      <c r="A645" s="4">
        <v>644</v>
      </c>
      <c r="B645" s="4">
        <v>5123</v>
      </c>
      <c r="C645" s="4" t="s">
        <v>234</v>
      </c>
      <c r="D645" s="4" t="s">
        <v>1446</v>
      </c>
      <c r="E645" s="4" t="s">
        <v>1404</v>
      </c>
      <c r="F645" s="4" t="s">
        <v>25</v>
      </c>
      <c r="G645" s="4" t="s">
        <v>12</v>
      </c>
      <c r="H645" s="5">
        <v>27104</v>
      </c>
      <c r="I645" s="4" t="s">
        <v>1405</v>
      </c>
    </row>
    <row r="646" spans="1:9" ht="13.5">
      <c r="A646" s="4">
        <v>645</v>
      </c>
      <c r="B646" s="4">
        <v>5515</v>
      </c>
      <c r="C646" s="4" t="s">
        <v>1447</v>
      </c>
      <c r="D646" s="4" t="s">
        <v>1448</v>
      </c>
      <c r="E646" s="4" t="s">
        <v>1404</v>
      </c>
      <c r="F646" s="4" t="s">
        <v>25</v>
      </c>
      <c r="G646" s="4" t="s">
        <v>12</v>
      </c>
      <c r="H646" s="5">
        <v>24485</v>
      </c>
      <c r="I646" s="4" t="s">
        <v>1405</v>
      </c>
    </row>
    <row r="647" spans="1:9" ht="13.5">
      <c r="A647" s="4">
        <v>646</v>
      </c>
      <c r="B647" s="4">
        <v>4865</v>
      </c>
      <c r="C647" s="4" t="s">
        <v>1449</v>
      </c>
      <c r="D647" s="4" t="s">
        <v>1450</v>
      </c>
      <c r="E647" s="4" t="s">
        <v>1404</v>
      </c>
      <c r="F647" s="4" t="s">
        <v>101</v>
      </c>
      <c r="G647" s="4" t="s">
        <v>12</v>
      </c>
      <c r="H647" s="5">
        <v>24369</v>
      </c>
      <c r="I647" s="4" t="s">
        <v>1405</v>
      </c>
    </row>
    <row r="648" spans="1:9" ht="13.5">
      <c r="A648" s="4">
        <v>647</v>
      </c>
      <c r="B648" s="4">
        <v>5127</v>
      </c>
      <c r="C648" s="4" t="s">
        <v>1451</v>
      </c>
      <c r="D648" s="4" t="s">
        <v>1452</v>
      </c>
      <c r="E648" s="4" t="s">
        <v>1404</v>
      </c>
      <c r="F648" s="4" t="s">
        <v>25</v>
      </c>
      <c r="G648" s="4" t="s">
        <v>12</v>
      </c>
      <c r="H648" s="5">
        <v>25341</v>
      </c>
      <c r="I648" s="4" t="s">
        <v>1405</v>
      </c>
    </row>
    <row r="649" spans="1:9" ht="13.5">
      <c r="A649" s="4">
        <v>648</v>
      </c>
      <c r="B649" s="4">
        <v>5128</v>
      </c>
      <c r="C649" s="4" t="s">
        <v>1453</v>
      </c>
      <c r="D649" s="4" t="s">
        <v>1454</v>
      </c>
      <c r="E649" s="4" t="s">
        <v>1404</v>
      </c>
      <c r="F649" s="4" t="s">
        <v>101</v>
      </c>
      <c r="G649" s="4" t="s">
        <v>12</v>
      </c>
      <c r="H649" s="5">
        <v>22048</v>
      </c>
      <c r="I649" s="4" t="s">
        <v>1405</v>
      </c>
    </row>
    <row r="650" spans="1:9" ht="13.5">
      <c r="A650" s="4">
        <v>649</v>
      </c>
      <c r="B650" s="4">
        <v>4064</v>
      </c>
      <c r="C650" s="4" t="s">
        <v>1455</v>
      </c>
      <c r="D650" s="4" t="s">
        <v>1456</v>
      </c>
      <c r="E650" s="4" t="s">
        <v>1457</v>
      </c>
      <c r="F650" s="4" t="s">
        <v>19</v>
      </c>
      <c r="G650" s="4" t="s">
        <v>12</v>
      </c>
      <c r="H650" s="5">
        <v>25677</v>
      </c>
      <c r="I650" s="4" t="s">
        <v>1458</v>
      </c>
    </row>
    <row r="651" spans="1:9" ht="13.5">
      <c r="A651" s="4">
        <v>650</v>
      </c>
      <c r="B651" s="4">
        <v>839</v>
      </c>
      <c r="C651" s="4" t="s">
        <v>1459</v>
      </c>
      <c r="D651" s="4" t="s">
        <v>1460</v>
      </c>
      <c r="E651" s="4" t="s">
        <v>1457</v>
      </c>
      <c r="F651" s="4" t="s">
        <v>101</v>
      </c>
      <c r="G651" s="4" t="s">
        <v>12</v>
      </c>
      <c r="H651" s="5">
        <v>23241</v>
      </c>
      <c r="I651" s="4" t="s">
        <v>1458</v>
      </c>
    </row>
    <row r="652" spans="1:9" ht="13.5">
      <c r="A652" s="4">
        <v>651</v>
      </c>
      <c r="B652" s="4">
        <v>946</v>
      </c>
      <c r="C652" s="4" t="s">
        <v>1461</v>
      </c>
      <c r="D652" s="4" t="s">
        <v>1462</v>
      </c>
      <c r="E652" s="4" t="s">
        <v>1457</v>
      </c>
      <c r="F652" s="4" t="s">
        <v>173</v>
      </c>
      <c r="G652" s="4" t="s">
        <v>12</v>
      </c>
      <c r="H652" s="5">
        <v>16023</v>
      </c>
      <c r="I652" s="4" t="s">
        <v>1458</v>
      </c>
    </row>
    <row r="653" spans="1:9" ht="13.5">
      <c r="A653" s="4">
        <v>652</v>
      </c>
      <c r="B653" s="4">
        <v>1374</v>
      </c>
      <c r="C653" s="4" t="s">
        <v>1463</v>
      </c>
      <c r="D653" s="4" t="s">
        <v>1462</v>
      </c>
      <c r="E653" s="4" t="s">
        <v>1457</v>
      </c>
      <c r="F653" s="4" t="s">
        <v>101</v>
      </c>
      <c r="G653" s="4" t="s">
        <v>12</v>
      </c>
      <c r="H653" s="5">
        <v>25564</v>
      </c>
      <c r="I653" s="4" t="s">
        <v>1458</v>
      </c>
    </row>
    <row r="654" spans="1:9" ht="13.5">
      <c r="A654" s="4">
        <v>653</v>
      </c>
      <c r="B654" s="4">
        <v>3958</v>
      </c>
      <c r="C654" s="4" t="s">
        <v>1464</v>
      </c>
      <c r="D654" s="4" t="s">
        <v>1465</v>
      </c>
      <c r="E654" s="4" t="s">
        <v>1466</v>
      </c>
      <c r="F654" s="4" t="s">
        <v>582</v>
      </c>
      <c r="G654" s="4" t="s">
        <v>48</v>
      </c>
      <c r="H654" s="5">
        <v>28950</v>
      </c>
      <c r="I654" s="4" t="s">
        <v>1467</v>
      </c>
    </row>
    <row r="655" spans="1:9" ht="13.5">
      <c r="A655" s="4">
        <v>654</v>
      </c>
      <c r="B655" s="4">
        <v>4593</v>
      </c>
      <c r="C655" s="4" t="s">
        <v>35</v>
      </c>
      <c r="D655" s="4" t="s">
        <v>1468</v>
      </c>
      <c r="E655" s="4" t="s">
        <v>1466</v>
      </c>
      <c r="F655" s="4" t="s">
        <v>34</v>
      </c>
      <c r="G655" s="4" t="s">
        <v>12</v>
      </c>
      <c r="H655" s="5">
        <v>33438</v>
      </c>
      <c r="I655" s="4" t="s">
        <v>1467</v>
      </c>
    </row>
    <row r="656" spans="1:9" ht="13.5">
      <c r="A656" s="4">
        <v>655</v>
      </c>
      <c r="B656" s="4">
        <v>5390</v>
      </c>
      <c r="C656" s="4" t="s">
        <v>1469</v>
      </c>
      <c r="D656" s="4" t="s">
        <v>1470</v>
      </c>
      <c r="E656" s="4" t="s">
        <v>1466</v>
      </c>
      <c r="F656" s="4" t="s">
        <v>42</v>
      </c>
      <c r="G656" s="4" t="s">
        <v>12</v>
      </c>
      <c r="H656" s="5">
        <v>34041</v>
      </c>
      <c r="I656" s="4" t="s">
        <v>1467</v>
      </c>
    </row>
    <row r="657" spans="1:9" ht="13.5">
      <c r="A657" s="4">
        <v>656</v>
      </c>
      <c r="B657" s="4">
        <v>5484</v>
      </c>
      <c r="C657" s="4" t="s">
        <v>262</v>
      </c>
      <c r="D657" s="4" t="s">
        <v>1471</v>
      </c>
      <c r="E657" s="4" t="s">
        <v>1466</v>
      </c>
      <c r="F657" s="4" t="s">
        <v>34</v>
      </c>
      <c r="G657" s="4" t="s">
        <v>12</v>
      </c>
      <c r="H657" s="5">
        <v>33903</v>
      </c>
      <c r="I657" s="4" t="s">
        <v>1467</v>
      </c>
    </row>
    <row r="658" spans="1:9" ht="13.5">
      <c r="A658" s="4">
        <v>657</v>
      </c>
      <c r="B658" s="4">
        <v>5049</v>
      </c>
      <c r="C658" s="4" t="s">
        <v>1472</v>
      </c>
      <c r="D658" s="4" t="s">
        <v>1473</v>
      </c>
      <c r="E658" s="4" t="s">
        <v>1466</v>
      </c>
      <c r="F658" s="4" t="s">
        <v>34</v>
      </c>
      <c r="G658" s="4" t="s">
        <v>12</v>
      </c>
      <c r="H658" s="5">
        <v>33898</v>
      </c>
      <c r="I658" s="4" t="s">
        <v>1467</v>
      </c>
    </row>
    <row r="659" spans="1:9" ht="13.5">
      <c r="A659" s="4">
        <v>658</v>
      </c>
      <c r="B659" s="4">
        <v>3767</v>
      </c>
      <c r="C659" s="4" t="s">
        <v>1474</v>
      </c>
      <c r="D659" s="4" t="s">
        <v>1475</v>
      </c>
      <c r="E659" s="4" t="s">
        <v>1466</v>
      </c>
      <c r="F659" s="4" t="s">
        <v>11</v>
      </c>
      <c r="G659" s="4" t="s">
        <v>12</v>
      </c>
      <c r="H659" s="5">
        <v>31981</v>
      </c>
      <c r="I659" s="4" t="s">
        <v>1467</v>
      </c>
    </row>
    <row r="660" spans="1:9" ht="13.5">
      <c r="A660" s="4">
        <v>659</v>
      </c>
      <c r="B660" s="4">
        <v>5482</v>
      </c>
      <c r="C660" s="4" t="s">
        <v>1476</v>
      </c>
      <c r="D660" s="4" t="s">
        <v>1477</v>
      </c>
      <c r="E660" s="4" t="s">
        <v>1466</v>
      </c>
      <c r="F660" s="4" t="s">
        <v>42</v>
      </c>
      <c r="G660" s="4" t="s">
        <v>12</v>
      </c>
      <c r="H660" s="5">
        <v>34191</v>
      </c>
      <c r="I660" s="4" t="s">
        <v>1467</v>
      </c>
    </row>
    <row r="661" spans="1:9" ht="13.5">
      <c r="A661" s="4">
        <v>660</v>
      </c>
      <c r="B661" s="4">
        <v>5257</v>
      </c>
      <c r="C661" s="4" t="s">
        <v>1478</v>
      </c>
      <c r="D661" s="4" t="s">
        <v>1479</v>
      </c>
      <c r="E661" s="4" t="s">
        <v>1466</v>
      </c>
      <c r="F661" s="4" t="s">
        <v>34</v>
      </c>
      <c r="G661" s="4" t="s">
        <v>12</v>
      </c>
      <c r="H661" s="5">
        <v>33953</v>
      </c>
      <c r="I661" s="4" t="s">
        <v>1467</v>
      </c>
    </row>
    <row r="662" spans="1:9" ht="13.5">
      <c r="A662" s="4">
        <v>661</v>
      </c>
      <c r="B662" s="4">
        <v>4441</v>
      </c>
      <c r="C662" s="4" t="s">
        <v>1480</v>
      </c>
      <c r="D662" s="4" t="s">
        <v>1481</v>
      </c>
      <c r="E662" s="4" t="s">
        <v>1466</v>
      </c>
      <c r="F662" s="4" t="s">
        <v>25</v>
      </c>
      <c r="G662" s="4" t="s">
        <v>12</v>
      </c>
      <c r="H662" s="5">
        <v>32612</v>
      </c>
      <c r="I662" s="4" t="s">
        <v>1467</v>
      </c>
    </row>
    <row r="663" spans="1:9" ht="13.5">
      <c r="A663" s="4">
        <v>662</v>
      </c>
      <c r="B663" s="4">
        <v>4442</v>
      </c>
      <c r="C663" s="4" t="s">
        <v>1482</v>
      </c>
      <c r="D663" s="4" t="s">
        <v>1483</v>
      </c>
      <c r="E663" s="4" t="s">
        <v>1466</v>
      </c>
      <c r="F663" s="4" t="s">
        <v>25</v>
      </c>
      <c r="G663" s="4" t="s">
        <v>12</v>
      </c>
      <c r="H663" s="5">
        <v>32931</v>
      </c>
      <c r="I663" s="4" t="s">
        <v>1467</v>
      </c>
    </row>
    <row r="664" spans="1:9" ht="13.5">
      <c r="A664" s="4">
        <v>663</v>
      </c>
      <c r="B664" s="4">
        <v>4458</v>
      </c>
      <c r="C664" s="4" t="s">
        <v>1484</v>
      </c>
      <c r="D664" s="4" t="s">
        <v>1485</v>
      </c>
      <c r="E664" s="4" t="s">
        <v>1466</v>
      </c>
      <c r="F664" s="4" t="s">
        <v>11</v>
      </c>
      <c r="G664" s="4" t="s">
        <v>12</v>
      </c>
      <c r="H664" s="5">
        <v>32362</v>
      </c>
      <c r="I664" s="4" t="s">
        <v>1467</v>
      </c>
    </row>
    <row r="665" spans="1:9" ht="13.5">
      <c r="A665" s="4">
        <v>664</v>
      </c>
      <c r="B665" s="4">
        <v>386</v>
      </c>
      <c r="C665" s="4" t="s">
        <v>1486</v>
      </c>
      <c r="D665" s="4" t="s">
        <v>1487</v>
      </c>
      <c r="E665" s="4" t="s">
        <v>1466</v>
      </c>
      <c r="F665" s="4" t="s">
        <v>302</v>
      </c>
      <c r="G665" s="4" t="s">
        <v>48</v>
      </c>
      <c r="H665" s="5">
        <v>28825</v>
      </c>
      <c r="I665" s="4" t="s">
        <v>1467</v>
      </c>
    </row>
    <row r="666" spans="1:9" ht="13.5">
      <c r="A666" s="4">
        <v>665</v>
      </c>
      <c r="B666" s="4">
        <v>5485</v>
      </c>
      <c r="C666" s="4" t="s">
        <v>1488</v>
      </c>
      <c r="D666" s="4" t="s">
        <v>1489</v>
      </c>
      <c r="E666" s="4" t="s">
        <v>1466</v>
      </c>
      <c r="F666" s="4" t="s">
        <v>25</v>
      </c>
      <c r="G666" s="4" t="s">
        <v>12</v>
      </c>
      <c r="H666" s="5">
        <v>32702</v>
      </c>
      <c r="I666" s="4" t="s">
        <v>1467</v>
      </c>
    </row>
    <row r="667" spans="1:9" ht="13.5">
      <c r="A667" s="4">
        <v>666</v>
      </c>
      <c r="B667" s="4">
        <v>5050</v>
      </c>
      <c r="C667" s="4" t="s">
        <v>1490</v>
      </c>
      <c r="D667" s="4" t="s">
        <v>1491</v>
      </c>
      <c r="E667" s="4" t="s">
        <v>1466</v>
      </c>
      <c r="F667" s="4" t="s">
        <v>42</v>
      </c>
      <c r="G667" s="4" t="s">
        <v>12</v>
      </c>
      <c r="H667" s="5">
        <v>34303</v>
      </c>
      <c r="I667" s="4" t="s">
        <v>1467</v>
      </c>
    </row>
    <row r="668" spans="1:9" ht="13.5">
      <c r="A668" s="4">
        <v>667</v>
      </c>
      <c r="B668" s="4">
        <v>4896</v>
      </c>
      <c r="C668" s="4" t="s">
        <v>1492</v>
      </c>
      <c r="D668" s="4" t="s">
        <v>1493</v>
      </c>
      <c r="E668" s="4" t="s">
        <v>1466</v>
      </c>
      <c r="F668" s="4" t="s">
        <v>42</v>
      </c>
      <c r="G668" s="4" t="s">
        <v>12</v>
      </c>
      <c r="H668" s="5">
        <v>34368</v>
      </c>
      <c r="I668" s="4" t="s">
        <v>1467</v>
      </c>
    </row>
    <row r="669" spans="1:9" ht="13.5">
      <c r="A669" s="4">
        <v>668</v>
      </c>
      <c r="B669" s="4">
        <v>4207</v>
      </c>
      <c r="C669" s="4" t="s">
        <v>1494</v>
      </c>
      <c r="D669" s="4" t="s">
        <v>1495</v>
      </c>
      <c r="E669" s="4" t="s">
        <v>1466</v>
      </c>
      <c r="F669" s="4" t="s">
        <v>34</v>
      </c>
      <c r="G669" s="4" t="s">
        <v>12</v>
      </c>
      <c r="H669" s="5">
        <v>33802</v>
      </c>
      <c r="I669" s="4" t="s">
        <v>1467</v>
      </c>
    </row>
    <row r="670" spans="1:9" ht="13.5">
      <c r="A670" s="4">
        <v>669</v>
      </c>
      <c r="B670" s="4">
        <v>5076</v>
      </c>
      <c r="C670" s="4" t="s">
        <v>1496</v>
      </c>
      <c r="D670" s="4" t="s">
        <v>1497</v>
      </c>
      <c r="E670" s="4" t="s">
        <v>1466</v>
      </c>
      <c r="F670" s="4" t="s">
        <v>42</v>
      </c>
      <c r="G670" s="4" t="s">
        <v>12</v>
      </c>
      <c r="H670" s="5">
        <v>34629</v>
      </c>
      <c r="I670" s="4" t="s">
        <v>1467</v>
      </c>
    </row>
    <row r="671" spans="1:9" ht="13.5">
      <c r="A671" s="4">
        <v>670</v>
      </c>
      <c r="B671" s="4">
        <v>5278</v>
      </c>
      <c r="C671" s="4" t="s">
        <v>1498</v>
      </c>
      <c r="D671" s="4" t="s">
        <v>1499</v>
      </c>
      <c r="E671" s="4" t="s">
        <v>1466</v>
      </c>
      <c r="F671" s="4" t="s">
        <v>42</v>
      </c>
      <c r="G671" s="4" t="s">
        <v>12</v>
      </c>
      <c r="H671" s="5">
        <v>34184</v>
      </c>
      <c r="I671" s="4" t="s">
        <v>1467</v>
      </c>
    </row>
    <row r="672" spans="1:9" ht="13.5">
      <c r="A672" s="4">
        <v>671</v>
      </c>
      <c r="B672" s="4">
        <v>3506</v>
      </c>
      <c r="C672" s="4" t="s">
        <v>1500</v>
      </c>
      <c r="D672" s="4" t="s">
        <v>1501</v>
      </c>
      <c r="E672" s="4" t="s">
        <v>1466</v>
      </c>
      <c r="F672" s="4" t="s">
        <v>11</v>
      </c>
      <c r="G672" s="4" t="s">
        <v>12</v>
      </c>
      <c r="H672" s="5">
        <v>32249</v>
      </c>
      <c r="I672" s="4" t="s">
        <v>1467</v>
      </c>
    </row>
    <row r="673" spans="1:9" ht="13.5">
      <c r="A673" s="4">
        <v>672</v>
      </c>
      <c r="B673" s="4">
        <v>4302</v>
      </c>
      <c r="C673" s="4" t="s">
        <v>1502</v>
      </c>
      <c r="D673" s="4" t="s">
        <v>1503</v>
      </c>
      <c r="E673" s="4" t="s">
        <v>1466</v>
      </c>
      <c r="F673" s="4" t="s">
        <v>34</v>
      </c>
      <c r="G673" s="4" t="s">
        <v>12</v>
      </c>
      <c r="H673" s="5">
        <v>33501</v>
      </c>
      <c r="I673" s="4" t="s">
        <v>1467</v>
      </c>
    </row>
    <row r="674" spans="1:9" ht="13.5">
      <c r="A674" s="4">
        <v>673</v>
      </c>
      <c r="B674" s="4">
        <v>462</v>
      </c>
      <c r="C674" s="4" t="s">
        <v>1504</v>
      </c>
      <c r="D674" s="4" t="s">
        <v>1505</v>
      </c>
      <c r="E674" s="4" t="s">
        <v>1466</v>
      </c>
      <c r="F674" s="4" t="s">
        <v>51</v>
      </c>
      <c r="G674" s="4" t="s">
        <v>12</v>
      </c>
      <c r="H674" s="5">
        <v>20311</v>
      </c>
      <c r="I674" s="4" t="s">
        <v>1467</v>
      </c>
    </row>
    <row r="675" spans="1:9" ht="13.5">
      <c r="A675" s="4">
        <v>674</v>
      </c>
      <c r="B675" s="4">
        <v>4698</v>
      </c>
      <c r="C675" s="4" t="s">
        <v>1506</v>
      </c>
      <c r="D675" s="4" t="s">
        <v>1507</v>
      </c>
      <c r="E675" s="4" t="s">
        <v>1466</v>
      </c>
      <c r="F675" s="4" t="s">
        <v>25</v>
      </c>
      <c r="G675" s="4" t="s">
        <v>12</v>
      </c>
      <c r="H675" s="5">
        <v>32948</v>
      </c>
      <c r="I675" s="4" t="s">
        <v>1467</v>
      </c>
    </row>
    <row r="676" spans="1:9" ht="13.5">
      <c r="A676" s="4">
        <v>675</v>
      </c>
      <c r="B676" s="4">
        <v>2187</v>
      </c>
      <c r="C676" s="4" t="s">
        <v>1508</v>
      </c>
      <c r="D676" s="4" t="s">
        <v>1509</v>
      </c>
      <c r="E676" s="4" t="s">
        <v>1466</v>
      </c>
      <c r="F676" s="4" t="s">
        <v>11</v>
      </c>
      <c r="G676" s="4" t="s">
        <v>12</v>
      </c>
      <c r="H676" s="5">
        <v>30803</v>
      </c>
      <c r="I676" s="4" t="s">
        <v>1467</v>
      </c>
    </row>
    <row r="677" spans="1:9" ht="13.5">
      <c r="A677" s="4">
        <v>676</v>
      </c>
      <c r="B677" s="4">
        <v>4897</v>
      </c>
      <c r="C677" s="4" t="s">
        <v>1510</v>
      </c>
      <c r="D677" s="4" t="s">
        <v>1511</v>
      </c>
      <c r="E677" s="4" t="s">
        <v>1466</v>
      </c>
      <c r="F677" s="4" t="s">
        <v>34</v>
      </c>
      <c r="G677" s="4" t="s">
        <v>12</v>
      </c>
      <c r="H677" s="5">
        <v>33908</v>
      </c>
      <c r="I677" s="4" t="s">
        <v>1467</v>
      </c>
    </row>
    <row r="678" spans="1:9" ht="13.5">
      <c r="A678" s="4">
        <v>677</v>
      </c>
      <c r="B678" s="4">
        <v>5483</v>
      </c>
      <c r="C678" s="4" t="s">
        <v>1512</v>
      </c>
      <c r="D678" s="4" t="s">
        <v>1513</v>
      </c>
      <c r="E678" s="4" t="s">
        <v>1466</v>
      </c>
      <c r="F678" s="4" t="s">
        <v>42</v>
      </c>
      <c r="G678" s="4" t="s">
        <v>12</v>
      </c>
      <c r="H678" s="5">
        <v>34496</v>
      </c>
      <c r="I678" s="4" t="s">
        <v>1467</v>
      </c>
    </row>
    <row r="679" spans="1:9" ht="13.5">
      <c r="A679" s="4">
        <v>678</v>
      </c>
      <c r="B679" s="4">
        <v>4571</v>
      </c>
      <c r="C679" s="4" t="s">
        <v>1514</v>
      </c>
      <c r="D679" s="4" t="s">
        <v>1515</v>
      </c>
      <c r="E679" s="4" t="s">
        <v>1516</v>
      </c>
      <c r="F679" s="4" t="s">
        <v>11</v>
      </c>
      <c r="G679" s="4" t="s">
        <v>12</v>
      </c>
      <c r="H679" s="5">
        <v>32875</v>
      </c>
      <c r="I679" s="4" t="s">
        <v>1517</v>
      </c>
    </row>
    <row r="680" spans="1:9" ht="13.5">
      <c r="A680" s="4">
        <v>679</v>
      </c>
      <c r="B680" s="4">
        <v>5504</v>
      </c>
      <c r="C680" s="4" t="s">
        <v>1518</v>
      </c>
      <c r="D680" s="4" t="s">
        <v>1519</v>
      </c>
      <c r="E680" s="4" t="s">
        <v>1516</v>
      </c>
      <c r="F680" s="4" t="s">
        <v>67</v>
      </c>
      <c r="G680" s="4" t="s">
        <v>12</v>
      </c>
      <c r="H680" s="5">
        <v>35067</v>
      </c>
      <c r="I680" s="4" t="s">
        <v>1517</v>
      </c>
    </row>
    <row r="681" spans="1:9" ht="13.5">
      <c r="A681" s="4">
        <v>680</v>
      </c>
      <c r="B681" s="4">
        <v>783</v>
      </c>
      <c r="C681" s="4" t="s">
        <v>1520</v>
      </c>
      <c r="D681" s="4" t="s">
        <v>1521</v>
      </c>
      <c r="E681" s="4" t="s">
        <v>1516</v>
      </c>
      <c r="F681" s="4" t="s">
        <v>19</v>
      </c>
      <c r="G681" s="4" t="s">
        <v>12</v>
      </c>
      <c r="H681" s="5">
        <v>28472</v>
      </c>
      <c r="I681" s="4" t="s">
        <v>1517</v>
      </c>
    </row>
    <row r="682" spans="1:9" ht="13.5">
      <c r="A682" s="4">
        <v>681</v>
      </c>
      <c r="B682" s="4">
        <v>4343</v>
      </c>
      <c r="C682" s="4" t="s">
        <v>1522</v>
      </c>
      <c r="D682" s="4" t="s">
        <v>1523</v>
      </c>
      <c r="E682" s="4" t="s">
        <v>1516</v>
      </c>
      <c r="F682" s="4" t="s">
        <v>25</v>
      </c>
      <c r="G682" s="4" t="s">
        <v>12</v>
      </c>
      <c r="H682" s="5">
        <v>30525</v>
      </c>
      <c r="I682" s="4" t="s">
        <v>1517</v>
      </c>
    </row>
    <row r="683" spans="1:9" ht="13.5">
      <c r="A683" s="4">
        <v>682</v>
      </c>
      <c r="B683" s="4">
        <v>5358</v>
      </c>
      <c r="C683" s="4" t="s">
        <v>1524</v>
      </c>
      <c r="D683" s="4" t="s">
        <v>1525</v>
      </c>
      <c r="E683" s="4" t="s">
        <v>1516</v>
      </c>
      <c r="F683" s="4" t="s">
        <v>25</v>
      </c>
      <c r="G683" s="4" t="s">
        <v>12</v>
      </c>
      <c r="H683" s="5">
        <v>34170</v>
      </c>
      <c r="I683" s="4" t="s">
        <v>1517</v>
      </c>
    </row>
    <row r="684" spans="1:9" ht="13.5">
      <c r="A684" s="4">
        <v>683</v>
      </c>
      <c r="B684" s="4">
        <v>3325</v>
      </c>
      <c r="C684" s="4" t="s">
        <v>1526</v>
      </c>
      <c r="D684" s="4" t="s">
        <v>1527</v>
      </c>
      <c r="E684" s="4" t="s">
        <v>1516</v>
      </c>
      <c r="F684" s="4" t="s">
        <v>25</v>
      </c>
      <c r="G684" s="4" t="s">
        <v>12</v>
      </c>
      <c r="H684" s="5">
        <v>32317</v>
      </c>
      <c r="I684" s="4" t="s">
        <v>1517</v>
      </c>
    </row>
    <row r="685" spans="1:9" ht="13.5">
      <c r="A685" s="4">
        <v>684</v>
      </c>
      <c r="B685" s="4">
        <v>4696</v>
      </c>
      <c r="C685" s="4" t="s">
        <v>1528</v>
      </c>
      <c r="D685" s="4" t="s">
        <v>1529</v>
      </c>
      <c r="E685" s="4" t="s">
        <v>1516</v>
      </c>
      <c r="F685" s="4" t="s">
        <v>25</v>
      </c>
      <c r="G685" s="4" t="s">
        <v>12</v>
      </c>
      <c r="H685" s="5">
        <v>32354</v>
      </c>
      <c r="I685" s="4" t="s">
        <v>1517</v>
      </c>
    </row>
    <row r="686" spans="1:9" ht="13.5">
      <c r="A686" s="4">
        <v>685</v>
      </c>
      <c r="B686" s="4">
        <v>4965</v>
      </c>
      <c r="C686" s="4" t="s">
        <v>1530</v>
      </c>
      <c r="D686" s="4" t="s">
        <v>1531</v>
      </c>
      <c r="E686" s="4" t="s">
        <v>1516</v>
      </c>
      <c r="F686" s="4" t="s">
        <v>25</v>
      </c>
      <c r="G686" s="4" t="s">
        <v>12</v>
      </c>
      <c r="H686" s="5">
        <v>29449</v>
      </c>
      <c r="I686" s="4" t="s">
        <v>1517</v>
      </c>
    </row>
    <row r="687" spans="1:9" ht="13.5">
      <c r="A687" s="4">
        <v>686</v>
      </c>
      <c r="B687" s="4">
        <v>5505</v>
      </c>
      <c r="C687" s="4" t="s">
        <v>1532</v>
      </c>
      <c r="D687" s="4" t="s">
        <v>1533</v>
      </c>
      <c r="E687" s="4" t="s">
        <v>1516</v>
      </c>
      <c r="F687" s="4" t="s">
        <v>67</v>
      </c>
      <c r="G687" s="4" t="s">
        <v>12</v>
      </c>
      <c r="H687" s="5">
        <v>34910</v>
      </c>
      <c r="I687" s="4" t="s">
        <v>1517</v>
      </c>
    </row>
    <row r="688" spans="1:9" ht="13.5">
      <c r="A688" s="4">
        <v>687</v>
      </c>
      <c r="B688" s="4">
        <v>4702</v>
      </c>
      <c r="C688" s="4" t="s">
        <v>470</v>
      </c>
      <c r="D688" s="4" t="s">
        <v>1534</v>
      </c>
      <c r="E688" s="4" t="s">
        <v>1516</v>
      </c>
      <c r="F688" s="4" t="s">
        <v>25</v>
      </c>
      <c r="G688" s="4" t="s">
        <v>12</v>
      </c>
      <c r="H688" s="5">
        <v>33468</v>
      </c>
      <c r="I688" s="4" t="s">
        <v>1517</v>
      </c>
    </row>
    <row r="689" spans="1:9" ht="13.5">
      <c r="A689" s="4">
        <v>688</v>
      </c>
      <c r="B689" s="4">
        <v>4352</v>
      </c>
      <c r="C689" s="4" t="s">
        <v>1210</v>
      </c>
      <c r="D689" s="4" t="s">
        <v>1535</v>
      </c>
      <c r="E689" s="4" t="s">
        <v>1516</v>
      </c>
      <c r="F689" s="4" t="s">
        <v>25</v>
      </c>
      <c r="G689" s="4" t="s">
        <v>12</v>
      </c>
      <c r="H689" s="5">
        <v>31950</v>
      </c>
      <c r="I689" s="4" t="s">
        <v>1517</v>
      </c>
    </row>
    <row r="690" spans="1:9" ht="13.5">
      <c r="A690" s="4">
        <v>689</v>
      </c>
      <c r="B690" s="4">
        <v>5506</v>
      </c>
      <c r="C690" s="4" t="s">
        <v>1536</v>
      </c>
      <c r="D690" s="4" t="s">
        <v>1537</v>
      </c>
      <c r="E690" s="4" t="s">
        <v>1516</v>
      </c>
      <c r="F690" s="4" t="s">
        <v>42</v>
      </c>
      <c r="G690" s="4" t="s">
        <v>12</v>
      </c>
      <c r="H690" s="5">
        <v>34654</v>
      </c>
      <c r="I690" s="4" t="s">
        <v>1517</v>
      </c>
    </row>
    <row r="691" spans="1:9" ht="13.5">
      <c r="A691" s="4">
        <v>690</v>
      </c>
      <c r="B691" s="4">
        <v>4966</v>
      </c>
      <c r="C691" s="4" t="s">
        <v>1538</v>
      </c>
      <c r="D691" s="4" t="s">
        <v>1539</v>
      </c>
      <c r="E691" s="4" t="s">
        <v>1516</v>
      </c>
      <c r="F691" s="4" t="s">
        <v>42</v>
      </c>
      <c r="G691" s="4" t="s">
        <v>12</v>
      </c>
      <c r="H691" s="5">
        <v>34544</v>
      </c>
      <c r="I691" s="4" t="s">
        <v>1517</v>
      </c>
    </row>
    <row r="692" spans="1:9" ht="13.5">
      <c r="A692" s="4">
        <v>691</v>
      </c>
      <c r="B692" s="4">
        <v>5507</v>
      </c>
      <c r="C692" s="4" t="s">
        <v>1540</v>
      </c>
      <c r="D692" s="4" t="s">
        <v>1541</v>
      </c>
      <c r="E692" s="4" t="s">
        <v>1516</v>
      </c>
      <c r="F692" s="4" t="s">
        <v>25</v>
      </c>
      <c r="G692" s="4" t="s">
        <v>12</v>
      </c>
      <c r="H692" s="5">
        <v>33390</v>
      </c>
      <c r="I692" s="4" t="s">
        <v>1517</v>
      </c>
    </row>
    <row r="693" spans="1:9" ht="13.5">
      <c r="A693" s="4">
        <v>692</v>
      </c>
      <c r="B693" s="4">
        <v>5508</v>
      </c>
      <c r="C693" s="4" t="s">
        <v>1542</v>
      </c>
      <c r="D693" s="4" t="s">
        <v>1543</v>
      </c>
      <c r="E693" s="4" t="s">
        <v>1516</v>
      </c>
      <c r="F693" s="4" t="s">
        <v>67</v>
      </c>
      <c r="G693" s="4" t="s">
        <v>12</v>
      </c>
      <c r="H693" s="5">
        <v>34834</v>
      </c>
      <c r="I693" s="4" t="s">
        <v>1517</v>
      </c>
    </row>
    <row r="694" spans="1:9" ht="13.5">
      <c r="A694" s="4">
        <v>693</v>
      </c>
      <c r="B694" s="4">
        <v>4573</v>
      </c>
      <c r="C694" s="4" t="s">
        <v>1544</v>
      </c>
      <c r="D694" s="4" t="s">
        <v>1545</v>
      </c>
      <c r="E694" s="4" t="s">
        <v>1516</v>
      </c>
      <c r="F694" s="4" t="s">
        <v>34</v>
      </c>
      <c r="G694" s="4" t="s">
        <v>12</v>
      </c>
      <c r="H694" s="5">
        <v>33601</v>
      </c>
      <c r="I694" s="4" t="s">
        <v>1517</v>
      </c>
    </row>
    <row r="695" spans="1:9" ht="13.5">
      <c r="A695" s="4">
        <v>694</v>
      </c>
      <c r="B695" s="4">
        <v>4699</v>
      </c>
      <c r="C695" s="4" t="s">
        <v>1546</v>
      </c>
      <c r="D695" s="4" t="s">
        <v>1547</v>
      </c>
      <c r="E695" s="4" t="s">
        <v>1516</v>
      </c>
      <c r="F695" s="4" t="s">
        <v>25</v>
      </c>
      <c r="G695" s="4" t="s">
        <v>12</v>
      </c>
      <c r="H695" s="5">
        <v>33927</v>
      </c>
      <c r="I695" s="4" t="s">
        <v>1517</v>
      </c>
    </row>
    <row r="696" spans="1:9" ht="13.5">
      <c r="A696" s="4">
        <v>695</v>
      </c>
      <c r="B696" s="4">
        <v>4346</v>
      </c>
      <c r="C696" s="4" t="s">
        <v>1548</v>
      </c>
      <c r="D696" s="4" t="s">
        <v>1549</v>
      </c>
      <c r="E696" s="4" t="s">
        <v>1516</v>
      </c>
      <c r="F696" s="4" t="s">
        <v>25</v>
      </c>
      <c r="G696" s="4" t="s">
        <v>12</v>
      </c>
      <c r="H696" s="5">
        <v>31656</v>
      </c>
      <c r="I696" s="4" t="s">
        <v>1517</v>
      </c>
    </row>
    <row r="697" spans="1:9" ht="13.5">
      <c r="A697" s="4">
        <v>696</v>
      </c>
      <c r="B697" s="4">
        <v>4501</v>
      </c>
      <c r="C697" s="4" t="s">
        <v>1550</v>
      </c>
      <c r="D697" s="4" t="s">
        <v>1551</v>
      </c>
      <c r="E697" s="4" t="s">
        <v>1516</v>
      </c>
      <c r="F697" s="4" t="s">
        <v>25</v>
      </c>
      <c r="G697" s="4" t="s">
        <v>12</v>
      </c>
      <c r="H697" s="5">
        <v>32485</v>
      </c>
      <c r="I697" s="4" t="s">
        <v>1517</v>
      </c>
    </row>
    <row r="698" spans="1:9" ht="13.5">
      <c r="A698" s="4">
        <v>697</v>
      </c>
      <c r="B698" s="4">
        <v>4700</v>
      </c>
      <c r="C698" s="4" t="s">
        <v>1552</v>
      </c>
      <c r="D698" s="4" t="s">
        <v>1553</v>
      </c>
      <c r="E698" s="4" t="s">
        <v>1516</v>
      </c>
      <c r="F698" s="4" t="s">
        <v>25</v>
      </c>
      <c r="G698" s="4" t="s">
        <v>12</v>
      </c>
      <c r="H698" s="5">
        <v>33302</v>
      </c>
      <c r="I698" s="4" t="s">
        <v>1517</v>
      </c>
    </row>
    <row r="699" spans="1:9" ht="13.5">
      <c r="A699" s="4">
        <v>698</v>
      </c>
      <c r="B699" s="4">
        <v>4969</v>
      </c>
      <c r="C699" s="4" t="s">
        <v>1554</v>
      </c>
      <c r="D699" s="4" t="s">
        <v>1555</v>
      </c>
      <c r="E699" s="4" t="s">
        <v>1516</v>
      </c>
      <c r="F699" s="4" t="s">
        <v>42</v>
      </c>
      <c r="G699" s="4" t="s">
        <v>12</v>
      </c>
      <c r="H699" s="5">
        <v>34241</v>
      </c>
      <c r="I699" s="4" t="s">
        <v>1517</v>
      </c>
    </row>
    <row r="700" spans="1:9" ht="13.5">
      <c r="A700" s="4">
        <v>699</v>
      </c>
      <c r="B700" s="4">
        <v>4970</v>
      </c>
      <c r="C700" s="4" t="s">
        <v>1556</v>
      </c>
      <c r="D700" s="4" t="s">
        <v>1557</v>
      </c>
      <c r="E700" s="4" t="s">
        <v>1516</v>
      </c>
      <c r="F700" s="4" t="s">
        <v>34</v>
      </c>
      <c r="G700" s="4" t="s">
        <v>12</v>
      </c>
      <c r="H700" s="5">
        <v>33318</v>
      </c>
      <c r="I700" s="4" t="s">
        <v>1517</v>
      </c>
    </row>
    <row r="701" spans="1:9" ht="13.5">
      <c r="A701" s="4">
        <v>700</v>
      </c>
      <c r="B701" s="4">
        <v>4341</v>
      </c>
      <c r="C701" s="4" t="s">
        <v>1558</v>
      </c>
      <c r="D701" s="4" t="s">
        <v>1559</v>
      </c>
      <c r="E701" s="4" t="s">
        <v>1516</v>
      </c>
      <c r="F701" s="4" t="s">
        <v>25</v>
      </c>
      <c r="G701" s="4" t="s">
        <v>12</v>
      </c>
      <c r="H701" s="5">
        <v>32633</v>
      </c>
      <c r="I701" s="4" t="s">
        <v>1517</v>
      </c>
    </row>
    <row r="702" spans="1:9" ht="13.5">
      <c r="A702" s="4">
        <v>701</v>
      </c>
      <c r="B702" s="4">
        <v>4840</v>
      </c>
      <c r="C702" s="4" t="s">
        <v>1560</v>
      </c>
      <c r="D702" s="4" t="s">
        <v>1561</v>
      </c>
      <c r="E702" s="4" t="s">
        <v>1516</v>
      </c>
      <c r="F702" s="4" t="s">
        <v>25</v>
      </c>
      <c r="G702" s="4" t="s">
        <v>12</v>
      </c>
      <c r="H702" s="5">
        <v>32976</v>
      </c>
      <c r="I702" s="4" t="s">
        <v>1517</v>
      </c>
    </row>
    <row r="703" spans="1:9" ht="13.5">
      <c r="A703" s="4">
        <v>702</v>
      </c>
      <c r="B703" s="4">
        <v>923</v>
      </c>
      <c r="C703" s="4" t="s">
        <v>1562</v>
      </c>
      <c r="D703" s="4" t="s">
        <v>1563</v>
      </c>
      <c r="E703" s="4" t="s">
        <v>1516</v>
      </c>
      <c r="F703" s="4" t="s">
        <v>19</v>
      </c>
      <c r="G703" s="4" t="s">
        <v>12</v>
      </c>
      <c r="H703" s="5">
        <v>26702</v>
      </c>
      <c r="I703" s="4" t="s">
        <v>1517</v>
      </c>
    </row>
    <row r="704" spans="1:9" ht="13.5">
      <c r="A704" s="4">
        <v>703</v>
      </c>
      <c r="B704" s="4">
        <v>4972</v>
      </c>
      <c r="C704" s="4" t="s">
        <v>1564</v>
      </c>
      <c r="D704" s="4" t="s">
        <v>1565</v>
      </c>
      <c r="E704" s="4" t="s">
        <v>1516</v>
      </c>
      <c r="F704" s="4" t="s">
        <v>25</v>
      </c>
      <c r="G704" s="4" t="s">
        <v>12</v>
      </c>
      <c r="H704" s="5">
        <v>33031</v>
      </c>
      <c r="I704" s="4" t="s">
        <v>1517</v>
      </c>
    </row>
    <row r="705" spans="1:9" ht="13.5">
      <c r="A705" s="4">
        <v>704</v>
      </c>
      <c r="B705" s="4">
        <v>5302</v>
      </c>
      <c r="C705" s="4" t="s">
        <v>1566</v>
      </c>
      <c r="D705" s="4" t="s">
        <v>1567</v>
      </c>
      <c r="E705" s="4" t="s">
        <v>1516</v>
      </c>
      <c r="F705" s="4" t="s">
        <v>25</v>
      </c>
      <c r="G705" s="4" t="s">
        <v>12</v>
      </c>
      <c r="H705" s="5">
        <v>32909</v>
      </c>
      <c r="I705" s="4" t="s">
        <v>1517</v>
      </c>
    </row>
    <row r="706" spans="1:9" ht="13.5">
      <c r="A706" s="4">
        <v>705</v>
      </c>
      <c r="B706" s="4">
        <v>4777</v>
      </c>
      <c r="C706" s="4" t="s">
        <v>1568</v>
      </c>
      <c r="D706" s="4" t="s">
        <v>1569</v>
      </c>
      <c r="E706" s="4" t="s">
        <v>1570</v>
      </c>
      <c r="F706" s="4" t="s">
        <v>42</v>
      </c>
      <c r="G706" s="4" t="s">
        <v>12</v>
      </c>
      <c r="H706" s="5">
        <v>34523</v>
      </c>
      <c r="I706" s="4" t="s">
        <v>1571</v>
      </c>
    </row>
    <row r="707" spans="1:9" ht="13.5">
      <c r="A707" s="4">
        <v>706</v>
      </c>
      <c r="B707" s="4">
        <v>4778</v>
      </c>
      <c r="C707" s="4" t="s">
        <v>1572</v>
      </c>
      <c r="D707" s="4" t="s">
        <v>1573</v>
      </c>
      <c r="E707" s="4" t="s">
        <v>1570</v>
      </c>
      <c r="F707" s="4" t="s">
        <v>67</v>
      </c>
      <c r="G707" s="4" t="s">
        <v>12</v>
      </c>
      <c r="H707" s="5">
        <v>34723</v>
      </c>
      <c r="I707" s="4" t="s">
        <v>1571</v>
      </c>
    </row>
    <row r="708" spans="1:9" ht="13.5">
      <c r="A708" s="4">
        <v>707</v>
      </c>
      <c r="B708" s="4">
        <v>4881</v>
      </c>
      <c r="C708" s="4" t="s">
        <v>1574</v>
      </c>
      <c r="D708" s="4" t="s">
        <v>1575</v>
      </c>
      <c r="E708" s="4" t="s">
        <v>1570</v>
      </c>
      <c r="F708" s="4" t="s">
        <v>42</v>
      </c>
      <c r="G708" s="4" t="s">
        <v>12</v>
      </c>
      <c r="H708" s="5">
        <v>34532</v>
      </c>
      <c r="I708" s="4" t="s">
        <v>1571</v>
      </c>
    </row>
    <row r="709" spans="1:9" ht="13.5">
      <c r="A709" s="4">
        <v>708</v>
      </c>
      <c r="B709" s="4">
        <v>5095</v>
      </c>
      <c r="C709" s="4" t="s">
        <v>1576</v>
      </c>
      <c r="D709" s="4" t="s">
        <v>1577</v>
      </c>
      <c r="E709" s="4" t="s">
        <v>1570</v>
      </c>
      <c r="F709" s="4" t="s">
        <v>67</v>
      </c>
      <c r="G709" s="4" t="s">
        <v>12</v>
      </c>
      <c r="H709" s="5">
        <v>35417</v>
      </c>
      <c r="I709" s="4" t="s">
        <v>1571</v>
      </c>
    </row>
    <row r="710" spans="1:9" ht="13.5">
      <c r="A710" s="4">
        <v>709</v>
      </c>
      <c r="B710" s="4">
        <v>4591</v>
      </c>
      <c r="C710" s="4" t="s">
        <v>1578</v>
      </c>
      <c r="D710" s="4" t="s">
        <v>1579</v>
      </c>
      <c r="E710" s="4" t="s">
        <v>1570</v>
      </c>
      <c r="F710" s="4" t="s">
        <v>720</v>
      </c>
      <c r="G710" s="4" t="s">
        <v>12</v>
      </c>
      <c r="H710" s="5">
        <v>35572</v>
      </c>
      <c r="I710" s="4" t="s">
        <v>1571</v>
      </c>
    </row>
    <row r="711" spans="1:9" ht="13.5">
      <c r="A711" s="4">
        <v>710</v>
      </c>
      <c r="B711" s="4">
        <v>1219</v>
      </c>
      <c r="C711" s="4" t="s">
        <v>1580</v>
      </c>
      <c r="D711" s="4" t="s">
        <v>1581</v>
      </c>
      <c r="E711" s="4" t="s">
        <v>1570</v>
      </c>
      <c r="F711" s="4" t="s">
        <v>126</v>
      </c>
      <c r="G711" s="4" t="s">
        <v>12</v>
      </c>
      <c r="H711" s="5">
        <v>26411</v>
      </c>
      <c r="I711" s="4" t="s">
        <v>1571</v>
      </c>
    </row>
    <row r="712" spans="1:9" ht="13.5">
      <c r="A712" s="4">
        <v>711</v>
      </c>
      <c r="B712" s="4">
        <v>4371</v>
      </c>
      <c r="C712" s="4" t="s">
        <v>1582</v>
      </c>
      <c r="D712" s="4" t="s">
        <v>1583</v>
      </c>
      <c r="E712" s="4" t="s">
        <v>1570</v>
      </c>
      <c r="F712" s="4" t="s">
        <v>34</v>
      </c>
      <c r="G712" s="4" t="s">
        <v>12</v>
      </c>
      <c r="H712" s="5">
        <v>33442</v>
      </c>
      <c r="I712" s="4" t="s">
        <v>1571</v>
      </c>
    </row>
    <row r="713" spans="1:9" ht="13.5">
      <c r="A713" s="4">
        <v>712</v>
      </c>
      <c r="B713" s="4">
        <v>4590</v>
      </c>
      <c r="C713" s="4" t="s">
        <v>1584</v>
      </c>
      <c r="D713" s="4" t="s">
        <v>1585</v>
      </c>
      <c r="E713" s="4" t="s">
        <v>1570</v>
      </c>
      <c r="F713" s="4" t="s">
        <v>67</v>
      </c>
      <c r="G713" s="4" t="s">
        <v>48</v>
      </c>
      <c r="H713" s="5">
        <v>35151</v>
      </c>
      <c r="I713" s="4" t="s">
        <v>1571</v>
      </c>
    </row>
    <row r="714" spans="1:9" ht="13.5">
      <c r="A714" s="4">
        <v>713</v>
      </c>
      <c r="B714" s="4">
        <v>3927</v>
      </c>
      <c r="C714" s="4" t="s">
        <v>1586</v>
      </c>
      <c r="D714" s="4" t="s">
        <v>1587</v>
      </c>
      <c r="E714" s="4" t="s">
        <v>1570</v>
      </c>
      <c r="F714" s="4" t="s">
        <v>582</v>
      </c>
      <c r="G714" s="4" t="s">
        <v>12</v>
      </c>
      <c r="H714" s="5">
        <v>26973</v>
      </c>
      <c r="I714" s="4" t="s">
        <v>1571</v>
      </c>
    </row>
    <row r="715" spans="1:9" ht="13.5">
      <c r="A715" s="4">
        <v>714</v>
      </c>
      <c r="B715" s="4">
        <v>626</v>
      </c>
      <c r="C715" s="4" t="s">
        <v>1588</v>
      </c>
      <c r="D715" s="4" t="s">
        <v>1589</v>
      </c>
      <c r="E715" s="4" t="s">
        <v>1570</v>
      </c>
      <c r="F715" s="4" t="s">
        <v>62</v>
      </c>
      <c r="G715" s="4" t="s">
        <v>12</v>
      </c>
      <c r="H715" s="5">
        <v>20026</v>
      </c>
      <c r="I715" s="4" t="s">
        <v>1571</v>
      </c>
    </row>
    <row r="716" spans="1:9" ht="13.5">
      <c r="A716" s="4">
        <v>715</v>
      </c>
      <c r="B716" s="4">
        <v>4373</v>
      </c>
      <c r="C716" s="4" t="s">
        <v>761</v>
      </c>
      <c r="D716" s="4" t="s">
        <v>1590</v>
      </c>
      <c r="E716" s="4" t="s">
        <v>1570</v>
      </c>
      <c r="F716" s="4" t="s">
        <v>34</v>
      </c>
      <c r="G716" s="4" t="s">
        <v>12</v>
      </c>
      <c r="H716" s="5">
        <v>33636</v>
      </c>
      <c r="I716" s="4" t="s">
        <v>1571</v>
      </c>
    </row>
    <row r="717" spans="1:9" ht="13.5">
      <c r="A717" s="4">
        <v>716</v>
      </c>
      <c r="B717" s="4">
        <v>5092</v>
      </c>
      <c r="C717" s="4" t="s">
        <v>1351</v>
      </c>
      <c r="D717" s="4" t="s">
        <v>1591</v>
      </c>
      <c r="E717" s="4" t="s">
        <v>1570</v>
      </c>
      <c r="F717" s="4" t="s">
        <v>67</v>
      </c>
      <c r="G717" s="4" t="s">
        <v>12</v>
      </c>
      <c r="H717" s="5">
        <v>34863</v>
      </c>
      <c r="I717" s="4" t="s">
        <v>1571</v>
      </c>
    </row>
    <row r="718" spans="1:9" ht="13.5">
      <c r="A718" s="4">
        <v>717</v>
      </c>
      <c r="B718" s="4">
        <v>4780</v>
      </c>
      <c r="C718" s="4" t="s">
        <v>1592</v>
      </c>
      <c r="D718" s="4" t="s">
        <v>1593</v>
      </c>
      <c r="E718" s="4" t="s">
        <v>1570</v>
      </c>
      <c r="F718" s="4" t="s">
        <v>59</v>
      </c>
      <c r="G718" s="4" t="s">
        <v>48</v>
      </c>
      <c r="H718" s="5">
        <v>33676</v>
      </c>
      <c r="I718" s="4" t="s">
        <v>1571</v>
      </c>
    </row>
    <row r="719" spans="1:9" ht="13.5">
      <c r="A719" s="4">
        <v>718</v>
      </c>
      <c r="B719" s="4">
        <v>4522</v>
      </c>
      <c r="C719" s="4" t="s">
        <v>1594</v>
      </c>
      <c r="D719" s="4" t="s">
        <v>1595</v>
      </c>
      <c r="E719" s="4" t="s">
        <v>1570</v>
      </c>
      <c r="F719" s="4" t="s">
        <v>42</v>
      </c>
      <c r="G719" s="4" t="s">
        <v>12</v>
      </c>
      <c r="H719" s="5">
        <v>34447</v>
      </c>
      <c r="I719" s="4" t="s">
        <v>1571</v>
      </c>
    </row>
    <row r="720" spans="1:9" ht="13.5">
      <c r="A720" s="4">
        <v>719</v>
      </c>
      <c r="B720" s="4">
        <v>3241</v>
      </c>
      <c r="C720" s="4" t="s">
        <v>1596</v>
      </c>
      <c r="D720" s="4" t="s">
        <v>1597</v>
      </c>
      <c r="E720" s="4" t="s">
        <v>1570</v>
      </c>
      <c r="F720" s="4" t="s">
        <v>34</v>
      </c>
      <c r="G720" s="4" t="s">
        <v>12</v>
      </c>
      <c r="H720" s="5">
        <v>33256</v>
      </c>
      <c r="I720" s="4" t="s">
        <v>1571</v>
      </c>
    </row>
    <row r="721" spans="1:9" ht="13.5">
      <c r="A721" s="4">
        <v>720</v>
      </c>
      <c r="B721" s="4">
        <v>5319</v>
      </c>
      <c r="C721" s="4" t="s">
        <v>1598</v>
      </c>
      <c r="D721" s="4" t="s">
        <v>1599</v>
      </c>
      <c r="E721" s="4" t="s">
        <v>1570</v>
      </c>
      <c r="F721" s="4" t="s">
        <v>67</v>
      </c>
      <c r="G721" s="4" t="s">
        <v>12</v>
      </c>
      <c r="H721" s="5">
        <v>34812</v>
      </c>
      <c r="I721" s="4" t="s">
        <v>1571</v>
      </c>
    </row>
    <row r="722" spans="1:9" ht="13.5">
      <c r="A722" s="4">
        <v>721</v>
      </c>
      <c r="B722" s="4">
        <v>5479</v>
      </c>
      <c r="C722" s="4" t="s">
        <v>1600</v>
      </c>
      <c r="D722" s="4" t="s">
        <v>1601</v>
      </c>
      <c r="E722" s="4" t="s">
        <v>1570</v>
      </c>
      <c r="F722" s="4" t="s">
        <v>67</v>
      </c>
      <c r="G722" s="4" t="s">
        <v>48</v>
      </c>
      <c r="H722" s="5">
        <v>35097</v>
      </c>
      <c r="I722" s="4" t="s">
        <v>1571</v>
      </c>
    </row>
    <row r="723" spans="1:9" ht="13.5">
      <c r="A723" s="4">
        <v>722</v>
      </c>
      <c r="B723" s="4">
        <v>5313</v>
      </c>
      <c r="C723" s="4" t="s">
        <v>1602</v>
      </c>
      <c r="D723" s="4" t="s">
        <v>1603</v>
      </c>
      <c r="E723" s="4" t="s">
        <v>1604</v>
      </c>
      <c r="F723" s="4" t="s">
        <v>34</v>
      </c>
      <c r="G723" s="4" t="s">
        <v>12</v>
      </c>
      <c r="H723" s="5">
        <v>33490</v>
      </c>
      <c r="I723" s="4" t="s">
        <v>1605</v>
      </c>
    </row>
    <row r="724" spans="1:9" ht="13.5">
      <c r="A724" s="4">
        <v>723</v>
      </c>
      <c r="B724" s="4">
        <v>2827</v>
      </c>
      <c r="C724" s="4" t="s">
        <v>1606</v>
      </c>
      <c r="D724" s="4" t="s">
        <v>1607</v>
      </c>
      <c r="E724" s="4" t="s">
        <v>1608</v>
      </c>
      <c r="F724" s="4" t="s">
        <v>19</v>
      </c>
      <c r="G724" s="4" t="s">
        <v>12</v>
      </c>
      <c r="H724" s="5">
        <v>25604</v>
      </c>
      <c r="I724" s="4" t="s">
        <v>1609</v>
      </c>
    </row>
    <row r="725" spans="1:9" ht="13.5">
      <c r="A725" s="4">
        <v>724</v>
      </c>
      <c r="B725" s="4">
        <v>955</v>
      </c>
      <c r="C725" s="4" t="s">
        <v>1610</v>
      </c>
      <c r="D725" s="4" t="s">
        <v>1611</v>
      </c>
      <c r="E725" s="4" t="s">
        <v>1608</v>
      </c>
      <c r="F725" s="4" t="s">
        <v>170</v>
      </c>
      <c r="G725" s="4" t="s">
        <v>12</v>
      </c>
      <c r="H725" s="5">
        <v>17808</v>
      </c>
      <c r="I725" s="4" t="s">
        <v>1609</v>
      </c>
    </row>
    <row r="726" spans="1:9" ht="13.5">
      <c r="A726" s="4">
        <v>725</v>
      </c>
      <c r="B726" s="4">
        <v>5562</v>
      </c>
      <c r="C726" s="4" t="s">
        <v>1612</v>
      </c>
      <c r="D726" s="4" t="s">
        <v>1613</v>
      </c>
      <c r="E726" s="4" t="s">
        <v>1608</v>
      </c>
      <c r="F726" s="4" t="s">
        <v>62</v>
      </c>
      <c r="G726" s="4" t="s">
        <v>12</v>
      </c>
      <c r="H726" s="5">
        <v>21745</v>
      </c>
      <c r="I726" s="4" t="s">
        <v>1609</v>
      </c>
    </row>
    <row r="727" spans="1:9" ht="13.5">
      <c r="A727" s="4">
        <v>726</v>
      </c>
      <c r="B727" s="4">
        <v>5345</v>
      </c>
      <c r="C727" s="4" t="s">
        <v>1614</v>
      </c>
      <c r="D727" s="4" t="s">
        <v>1615</v>
      </c>
      <c r="E727" s="4" t="s">
        <v>1608</v>
      </c>
      <c r="F727" s="4" t="s">
        <v>59</v>
      </c>
      <c r="G727" s="4" t="s">
        <v>48</v>
      </c>
      <c r="H727" s="5">
        <v>33765</v>
      </c>
      <c r="I727" s="4" t="s">
        <v>1609</v>
      </c>
    </row>
    <row r="728" spans="1:9" ht="13.5">
      <c r="A728" s="4">
        <v>727</v>
      </c>
      <c r="B728" s="4">
        <v>4543</v>
      </c>
      <c r="C728" s="4" t="s">
        <v>1616</v>
      </c>
      <c r="D728" s="4" t="s">
        <v>1617</v>
      </c>
      <c r="E728" s="4" t="s">
        <v>1608</v>
      </c>
      <c r="F728" s="4" t="s">
        <v>42</v>
      </c>
      <c r="G728" s="4" t="s">
        <v>12</v>
      </c>
      <c r="H728" s="5">
        <v>34034</v>
      </c>
      <c r="I728" s="4" t="s">
        <v>1609</v>
      </c>
    </row>
    <row r="729" spans="1:9" ht="13.5">
      <c r="A729" s="4">
        <v>728</v>
      </c>
      <c r="B729" s="4">
        <v>5560</v>
      </c>
      <c r="C729" s="4" t="s">
        <v>1618</v>
      </c>
      <c r="D729" s="4" t="s">
        <v>1619</v>
      </c>
      <c r="E729" s="4" t="s">
        <v>1608</v>
      </c>
      <c r="F729" s="4" t="s">
        <v>51</v>
      </c>
      <c r="G729" s="4" t="s">
        <v>12</v>
      </c>
      <c r="H729" s="5">
        <v>25741</v>
      </c>
      <c r="I729" s="4" t="s">
        <v>1609</v>
      </c>
    </row>
    <row r="730" spans="1:9" ht="13.5">
      <c r="A730" s="4">
        <v>729</v>
      </c>
      <c r="B730" s="4">
        <v>35</v>
      </c>
      <c r="C730" s="4" t="s">
        <v>1620</v>
      </c>
      <c r="D730" s="4" t="s">
        <v>1575</v>
      </c>
      <c r="E730" s="4" t="s">
        <v>1608</v>
      </c>
      <c r="F730" s="4" t="s">
        <v>101</v>
      </c>
      <c r="G730" s="4" t="s">
        <v>12</v>
      </c>
      <c r="H730" s="5">
        <v>24188</v>
      </c>
      <c r="I730" s="4" t="s">
        <v>1609</v>
      </c>
    </row>
    <row r="731" spans="1:9" ht="13.5">
      <c r="A731" s="4">
        <v>730</v>
      </c>
      <c r="B731" s="4">
        <v>1720</v>
      </c>
      <c r="C731" s="4" t="s">
        <v>1621</v>
      </c>
      <c r="D731" s="4" t="s">
        <v>1622</v>
      </c>
      <c r="E731" s="4" t="s">
        <v>1608</v>
      </c>
      <c r="F731" s="4" t="s">
        <v>62</v>
      </c>
      <c r="G731" s="4" t="s">
        <v>12</v>
      </c>
      <c r="H731" s="5">
        <v>19824</v>
      </c>
      <c r="I731" s="4" t="s">
        <v>1609</v>
      </c>
    </row>
    <row r="732" spans="1:9" ht="13.5">
      <c r="A732" s="4">
        <v>731</v>
      </c>
      <c r="B732" s="4">
        <v>1123</v>
      </c>
      <c r="C732" s="4" t="s">
        <v>1623</v>
      </c>
      <c r="D732" s="4" t="s">
        <v>1624</v>
      </c>
      <c r="E732" s="4" t="s">
        <v>1608</v>
      </c>
      <c r="F732" s="4" t="s">
        <v>51</v>
      </c>
      <c r="G732" s="4" t="s">
        <v>12</v>
      </c>
      <c r="H732" s="5">
        <v>16100</v>
      </c>
      <c r="I732" s="4" t="s">
        <v>1609</v>
      </c>
    </row>
    <row r="733" spans="1:9" ht="13.5">
      <c r="A733" s="4">
        <v>732</v>
      </c>
      <c r="B733" s="4">
        <v>2239</v>
      </c>
      <c r="C733" s="4" t="s">
        <v>1623</v>
      </c>
      <c r="D733" s="4" t="s">
        <v>1625</v>
      </c>
      <c r="E733" s="4" t="s">
        <v>1608</v>
      </c>
      <c r="F733" s="4" t="s">
        <v>51</v>
      </c>
      <c r="G733" s="4" t="s">
        <v>48</v>
      </c>
      <c r="H733" s="5">
        <v>16100</v>
      </c>
      <c r="I733" s="4" t="s">
        <v>1609</v>
      </c>
    </row>
    <row r="734" spans="1:9" ht="13.5">
      <c r="A734" s="4">
        <v>733</v>
      </c>
      <c r="B734" s="4">
        <v>4887</v>
      </c>
      <c r="C734" s="4" t="s">
        <v>1392</v>
      </c>
      <c r="D734" s="4" t="s">
        <v>1626</v>
      </c>
      <c r="E734" s="4" t="s">
        <v>1608</v>
      </c>
      <c r="F734" s="4" t="s">
        <v>11</v>
      </c>
      <c r="G734" s="4" t="s">
        <v>12</v>
      </c>
      <c r="H734" s="5">
        <v>28283</v>
      </c>
      <c r="I734" s="4" t="s">
        <v>1609</v>
      </c>
    </row>
    <row r="735" spans="1:9" ht="13.5">
      <c r="A735" s="4">
        <v>734</v>
      </c>
      <c r="B735" s="4">
        <v>5058</v>
      </c>
      <c r="C735" s="4" t="s">
        <v>1627</v>
      </c>
      <c r="D735" s="4" t="s">
        <v>1628</v>
      </c>
      <c r="E735" s="4" t="s">
        <v>1608</v>
      </c>
      <c r="F735" s="4" t="s">
        <v>34</v>
      </c>
      <c r="G735" s="4" t="s">
        <v>12</v>
      </c>
      <c r="H735" s="5">
        <v>33319</v>
      </c>
      <c r="I735" s="4" t="s">
        <v>1609</v>
      </c>
    </row>
    <row r="736" spans="1:9" ht="13.5">
      <c r="A736" s="4">
        <v>735</v>
      </c>
      <c r="B736" s="4">
        <v>2875</v>
      </c>
      <c r="C736" s="4" t="s">
        <v>1629</v>
      </c>
      <c r="D736" s="4" t="s">
        <v>1630</v>
      </c>
      <c r="E736" s="4" t="s">
        <v>1608</v>
      </c>
      <c r="F736" s="4" t="s">
        <v>173</v>
      </c>
      <c r="G736" s="4" t="s">
        <v>12</v>
      </c>
      <c r="H736" s="5">
        <v>15758</v>
      </c>
      <c r="I736" s="4" t="s">
        <v>1609</v>
      </c>
    </row>
    <row r="737" spans="1:9" ht="13.5">
      <c r="A737" s="4">
        <v>736</v>
      </c>
      <c r="B737" s="4">
        <v>4792</v>
      </c>
      <c r="C737" s="4" t="s">
        <v>1631</v>
      </c>
      <c r="D737" s="4" t="s">
        <v>1632</v>
      </c>
      <c r="E737" s="4" t="s">
        <v>1608</v>
      </c>
      <c r="F737" s="4" t="s">
        <v>51</v>
      </c>
      <c r="G737" s="4" t="s">
        <v>12</v>
      </c>
      <c r="H737" s="5">
        <v>26670</v>
      </c>
      <c r="I737" s="4" t="s">
        <v>1609</v>
      </c>
    </row>
    <row r="738" spans="1:9" ht="13.5">
      <c r="A738" s="4">
        <v>737</v>
      </c>
      <c r="B738" s="4">
        <v>3638</v>
      </c>
      <c r="C738" s="4" t="s">
        <v>1633</v>
      </c>
      <c r="D738" s="4" t="s">
        <v>1634</v>
      </c>
      <c r="E738" s="4" t="s">
        <v>1608</v>
      </c>
      <c r="F738" s="4" t="s">
        <v>11</v>
      </c>
      <c r="G738" s="4" t="s">
        <v>12</v>
      </c>
      <c r="H738" s="5">
        <v>27126</v>
      </c>
      <c r="I738" s="4" t="s">
        <v>1609</v>
      </c>
    </row>
    <row r="739" spans="1:9" ht="13.5">
      <c r="A739" s="4">
        <v>738</v>
      </c>
      <c r="B739" s="4">
        <v>5559</v>
      </c>
      <c r="C739" s="4" t="s">
        <v>1635</v>
      </c>
      <c r="D739" s="4" t="s">
        <v>1636</v>
      </c>
      <c r="E739" s="4" t="s">
        <v>1608</v>
      </c>
      <c r="F739" s="4" t="s">
        <v>19</v>
      </c>
      <c r="G739" s="4" t="s">
        <v>12</v>
      </c>
      <c r="H739" s="5">
        <v>28627</v>
      </c>
      <c r="I739" s="4" t="s">
        <v>1609</v>
      </c>
    </row>
    <row r="740" spans="1:9" ht="13.5">
      <c r="A740" s="4">
        <v>739</v>
      </c>
      <c r="B740" s="4">
        <v>5561</v>
      </c>
      <c r="C740" s="4" t="s">
        <v>1637</v>
      </c>
      <c r="D740" s="4" t="s">
        <v>1638</v>
      </c>
      <c r="E740" s="4" t="s">
        <v>1608</v>
      </c>
      <c r="F740" s="4" t="s">
        <v>19</v>
      </c>
      <c r="G740" s="4" t="s">
        <v>12</v>
      </c>
      <c r="H740" s="5">
        <v>26404</v>
      </c>
      <c r="I740" s="4" t="s">
        <v>1609</v>
      </c>
    </row>
    <row r="741" spans="1:9" ht="13.5">
      <c r="A741" s="4">
        <v>740</v>
      </c>
      <c r="B741" s="4">
        <v>5056</v>
      </c>
      <c r="C741" s="4" t="s">
        <v>1639</v>
      </c>
      <c r="D741" s="4" t="s">
        <v>1640</v>
      </c>
      <c r="E741" s="4" t="s">
        <v>1608</v>
      </c>
      <c r="F741" s="4" t="s">
        <v>62</v>
      </c>
      <c r="G741" s="4" t="s">
        <v>12</v>
      </c>
      <c r="H741" s="5">
        <v>21654</v>
      </c>
      <c r="I741" s="4" t="s">
        <v>1609</v>
      </c>
    </row>
    <row r="742" spans="1:9" ht="13.5">
      <c r="A742" s="4">
        <v>741</v>
      </c>
      <c r="B742" s="4">
        <v>5057</v>
      </c>
      <c r="C742" s="4" t="s">
        <v>1641</v>
      </c>
      <c r="D742" s="4" t="s">
        <v>1642</v>
      </c>
      <c r="E742" s="4" t="s">
        <v>1608</v>
      </c>
      <c r="F742" s="4" t="s">
        <v>11</v>
      </c>
      <c r="G742" s="4" t="s">
        <v>12</v>
      </c>
      <c r="H742" s="5">
        <v>33106</v>
      </c>
      <c r="I742" s="4" t="s">
        <v>1609</v>
      </c>
    </row>
    <row r="743" spans="1:9" ht="13.5">
      <c r="A743" s="4">
        <v>742</v>
      </c>
      <c r="B743" s="4">
        <v>167</v>
      </c>
      <c r="C743" s="4" t="s">
        <v>1643</v>
      </c>
      <c r="D743" s="4" t="s">
        <v>1644</v>
      </c>
      <c r="E743" s="4" t="s">
        <v>1645</v>
      </c>
      <c r="F743" s="4" t="s">
        <v>51</v>
      </c>
      <c r="G743" s="4" t="s">
        <v>12</v>
      </c>
      <c r="H743" s="5">
        <v>21046</v>
      </c>
      <c r="I743" s="4" t="s">
        <v>1646</v>
      </c>
    </row>
    <row r="744" spans="1:9" ht="13.5">
      <c r="A744" s="4">
        <v>743</v>
      </c>
      <c r="B744" s="4">
        <v>159</v>
      </c>
      <c r="C744" s="4" t="s">
        <v>1647</v>
      </c>
      <c r="D744" s="4" t="s">
        <v>1648</v>
      </c>
      <c r="E744" s="4" t="s">
        <v>1645</v>
      </c>
      <c r="F744" s="4" t="s">
        <v>51</v>
      </c>
      <c r="G744" s="4" t="s">
        <v>48</v>
      </c>
      <c r="H744" s="5">
        <v>25451</v>
      </c>
      <c r="I744" s="4" t="s">
        <v>1646</v>
      </c>
    </row>
    <row r="745" spans="1:9" ht="13.5">
      <c r="A745" s="4">
        <v>744</v>
      </c>
      <c r="B745" s="4">
        <v>2724</v>
      </c>
      <c r="C745" s="4" t="s">
        <v>1649</v>
      </c>
      <c r="D745" s="4" t="s">
        <v>1650</v>
      </c>
      <c r="E745" s="4" t="s">
        <v>1645</v>
      </c>
      <c r="F745" s="4" t="s">
        <v>34</v>
      </c>
      <c r="G745" s="4" t="s">
        <v>12</v>
      </c>
      <c r="H745" s="5">
        <v>33391</v>
      </c>
      <c r="I745" s="4" t="s">
        <v>1646</v>
      </c>
    </row>
    <row r="746" spans="1:9" ht="13.5">
      <c r="A746" s="4">
        <v>745</v>
      </c>
      <c r="B746" s="4">
        <v>3448</v>
      </c>
      <c r="C746" s="4" t="s">
        <v>1651</v>
      </c>
      <c r="D746" s="4" t="s">
        <v>1652</v>
      </c>
      <c r="E746" s="4" t="s">
        <v>1645</v>
      </c>
      <c r="F746" s="4" t="s">
        <v>34</v>
      </c>
      <c r="G746" s="4" t="s">
        <v>12</v>
      </c>
      <c r="H746" s="5">
        <v>33923</v>
      </c>
      <c r="I746" s="4" t="s">
        <v>1646</v>
      </c>
    </row>
    <row r="747" spans="1:9" ht="13.5">
      <c r="A747" s="4">
        <v>746</v>
      </c>
      <c r="B747" s="4">
        <v>3775</v>
      </c>
      <c r="C747" s="4" t="s">
        <v>1653</v>
      </c>
      <c r="D747" s="4" t="s">
        <v>1654</v>
      </c>
      <c r="E747" s="4" t="s">
        <v>1645</v>
      </c>
      <c r="F747" s="4" t="s">
        <v>34</v>
      </c>
      <c r="G747" s="4" t="s">
        <v>12</v>
      </c>
      <c r="H747" s="5">
        <v>33324</v>
      </c>
      <c r="I747" s="4" t="s">
        <v>1646</v>
      </c>
    </row>
    <row r="748" spans="1:9" ht="13.5">
      <c r="A748" s="4">
        <v>747</v>
      </c>
      <c r="B748" s="4">
        <v>5021</v>
      </c>
      <c r="C748" s="4" t="s">
        <v>1655</v>
      </c>
      <c r="D748" s="4" t="s">
        <v>1656</v>
      </c>
      <c r="E748" s="4" t="s">
        <v>1645</v>
      </c>
      <c r="F748" s="4" t="s">
        <v>42</v>
      </c>
      <c r="G748" s="4" t="s">
        <v>12</v>
      </c>
      <c r="H748" s="5">
        <v>34511</v>
      </c>
      <c r="I748" s="4" t="s">
        <v>1646</v>
      </c>
    </row>
    <row r="749" spans="1:9" ht="13.5">
      <c r="A749" s="4">
        <v>748</v>
      </c>
      <c r="B749" s="4">
        <v>5024</v>
      </c>
      <c r="C749" s="4" t="s">
        <v>1657</v>
      </c>
      <c r="D749" s="4" t="s">
        <v>1658</v>
      </c>
      <c r="E749" s="4" t="s">
        <v>1645</v>
      </c>
      <c r="F749" s="4" t="s">
        <v>67</v>
      </c>
      <c r="G749" s="4" t="s">
        <v>12</v>
      </c>
      <c r="H749" s="5">
        <v>35361</v>
      </c>
      <c r="I749" s="4" t="s">
        <v>1646</v>
      </c>
    </row>
    <row r="750" spans="1:9" ht="13.5">
      <c r="A750" s="4">
        <v>749</v>
      </c>
      <c r="B750" s="4">
        <v>5025</v>
      </c>
      <c r="C750" s="4" t="s">
        <v>1659</v>
      </c>
      <c r="D750" s="4" t="s">
        <v>1660</v>
      </c>
      <c r="E750" s="4" t="s">
        <v>1645</v>
      </c>
      <c r="F750" s="4" t="s">
        <v>720</v>
      </c>
      <c r="G750" s="4" t="s">
        <v>12</v>
      </c>
      <c r="H750" s="5">
        <v>35660</v>
      </c>
      <c r="I750" s="4" t="s">
        <v>1646</v>
      </c>
    </row>
    <row r="751" spans="1:9" ht="13.5">
      <c r="A751" s="4">
        <v>750</v>
      </c>
      <c r="B751" s="4">
        <v>4204</v>
      </c>
      <c r="C751" s="4" t="s">
        <v>1661</v>
      </c>
      <c r="D751" s="4" t="s">
        <v>1662</v>
      </c>
      <c r="E751" s="4" t="s">
        <v>1645</v>
      </c>
      <c r="F751" s="4" t="s">
        <v>42</v>
      </c>
      <c r="G751" s="4" t="s">
        <v>12</v>
      </c>
      <c r="H751" s="5">
        <v>34363</v>
      </c>
      <c r="I751" s="4" t="s">
        <v>1646</v>
      </c>
    </row>
    <row r="752" spans="1:9" ht="13.5">
      <c r="A752" s="4">
        <v>751</v>
      </c>
      <c r="B752" s="4">
        <v>5326</v>
      </c>
      <c r="C752" s="4" t="s">
        <v>1663</v>
      </c>
      <c r="D752" s="4" t="s">
        <v>1664</v>
      </c>
      <c r="E752" s="4" t="s">
        <v>1645</v>
      </c>
      <c r="F752" s="4" t="s">
        <v>42</v>
      </c>
      <c r="G752" s="4" t="s">
        <v>12</v>
      </c>
      <c r="H752" s="5">
        <v>34460</v>
      </c>
      <c r="I752" s="4" t="s">
        <v>1646</v>
      </c>
    </row>
    <row r="753" spans="1:9" ht="13.5">
      <c r="A753" s="4">
        <v>752</v>
      </c>
      <c r="B753" s="4">
        <v>5022</v>
      </c>
      <c r="C753" s="4" t="s">
        <v>1665</v>
      </c>
      <c r="D753" s="4" t="s">
        <v>1666</v>
      </c>
      <c r="E753" s="4" t="s">
        <v>1645</v>
      </c>
      <c r="F753" s="4" t="s">
        <v>42</v>
      </c>
      <c r="G753" s="4" t="s">
        <v>12</v>
      </c>
      <c r="H753" s="5">
        <v>34439</v>
      </c>
      <c r="I753" s="4" t="s">
        <v>1646</v>
      </c>
    </row>
    <row r="754" spans="1:9" ht="13.5">
      <c r="A754" s="4">
        <v>753</v>
      </c>
      <c r="B754" s="4">
        <v>3779</v>
      </c>
      <c r="C754" s="4" t="s">
        <v>1667</v>
      </c>
      <c r="D754" s="4" t="s">
        <v>1668</v>
      </c>
      <c r="E754" s="4" t="s">
        <v>1645</v>
      </c>
      <c r="F754" s="4" t="s">
        <v>42</v>
      </c>
      <c r="G754" s="4" t="s">
        <v>12</v>
      </c>
      <c r="H754" s="5">
        <v>34229</v>
      </c>
      <c r="I754" s="4" t="s">
        <v>1646</v>
      </c>
    </row>
    <row r="755" spans="1:9" ht="13.5">
      <c r="A755" s="4">
        <v>754</v>
      </c>
      <c r="B755" s="4">
        <v>3635</v>
      </c>
      <c r="C755" s="4" t="s">
        <v>1669</v>
      </c>
      <c r="D755" s="4" t="s">
        <v>1670</v>
      </c>
      <c r="E755" s="4" t="s">
        <v>1645</v>
      </c>
      <c r="F755" s="4" t="s">
        <v>34</v>
      </c>
      <c r="G755" s="4" t="s">
        <v>12</v>
      </c>
      <c r="H755" s="5">
        <v>33377</v>
      </c>
      <c r="I755" s="4" t="s">
        <v>1646</v>
      </c>
    </row>
    <row r="756" spans="1:9" ht="13.5">
      <c r="A756" s="4">
        <v>755</v>
      </c>
      <c r="B756" s="4">
        <v>5023</v>
      </c>
      <c r="C756" s="4" t="s">
        <v>1671</v>
      </c>
      <c r="D756" s="4" t="s">
        <v>1672</v>
      </c>
      <c r="E756" s="4" t="s">
        <v>1645</v>
      </c>
      <c r="F756" s="4" t="s">
        <v>67</v>
      </c>
      <c r="G756" s="4" t="s">
        <v>12</v>
      </c>
      <c r="H756" s="5">
        <v>34859</v>
      </c>
      <c r="I756" s="4" t="s">
        <v>1646</v>
      </c>
    </row>
    <row r="757" spans="1:9" ht="13.5">
      <c r="A757" s="4">
        <v>756</v>
      </c>
      <c r="B757" s="4">
        <v>169</v>
      </c>
      <c r="C757" s="4" t="s">
        <v>1673</v>
      </c>
      <c r="D757" s="4" t="s">
        <v>1674</v>
      </c>
      <c r="E757" s="4" t="s">
        <v>1645</v>
      </c>
      <c r="F757" s="4" t="s">
        <v>126</v>
      </c>
      <c r="G757" s="4" t="s">
        <v>12</v>
      </c>
      <c r="H757" s="5">
        <v>27291</v>
      </c>
      <c r="I757" s="4" t="s">
        <v>1646</v>
      </c>
    </row>
    <row r="758" spans="1:9" ht="13.5">
      <c r="A758" s="4">
        <v>757</v>
      </c>
      <c r="B758" s="4">
        <v>2722</v>
      </c>
      <c r="C758" s="4" t="s">
        <v>458</v>
      </c>
      <c r="D758" s="4" t="s">
        <v>1675</v>
      </c>
      <c r="E758" s="4" t="s">
        <v>1645</v>
      </c>
      <c r="F758" s="4" t="s">
        <v>34</v>
      </c>
      <c r="G758" s="4" t="s">
        <v>12</v>
      </c>
      <c r="H758" s="5">
        <v>33455</v>
      </c>
      <c r="I758" s="4" t="s">
        <v>1646</v>
      </c>
    </row>
    <row r="759" spans="1:9" ht="13.5">
      <c r="A759" s="4">
        <v>758</v>
      </c>
      <c r="B759" s="4">
        <v>5020</v>
      </c>
      <c r="C759" s="4" t="s">
        <v>1676</v>
      </c>
      <c r="D759" s="4" t="s">
        <v>1677</v>
      </c>
      <c r="E759" s="4" t="s">
        <v>1645</v>
      </c>
      <c r="F759" s="4" t="s">
        <v>42</v>
      </c>
      <c r="G759" s="4" t="s">
        <v>12</v>
      </c>
      <c r="H759" s="5">
        <v>34509</v>
      </c>
      <c r="I759" s="4" t="s">
        <v>1646</v>
      </c>
    </row>
    <row r="760" spans="1:9" ht="13.5">
      <c r="A760" s="4">
        <v>759</v>
      </c>
      <c r="B760" s="4">
        <v>4989</v>
      </c>
      <c r="C760" s="4" t="s">
        <v>1678</v>
      </c>
      <c r="D760" s="4" t="s">
        <v>1679</v>
      </c>
      <c r="E760" s="4" t="s">
        <v>1645</v>
      </c>
      <c r="F760" s="4" t="s">
        <v>51</v>
      </c>
      <c r="G760" s="4" t="s">
        <v>48</v>
      </c>
      <c r="H760" s="5">
        <v>18930</v>
      </c>
      <c r="I760" s="4" t="s">
        <v>1646</v>
      </c>
    </row>
    <row r="761" spans="1:9" ht="13.5">
      <c r="A761" s="4">
        <v>760</v>
      </c>
      <c r="B761" s="4">
        <v>168</v>
      </c>
      <c r="C761" s="4" t="s">
        <v>1680</v>
      </c>
      <c r="D761" s="4" t="s">
        <v>1681</v>
      </c>
      <c r="E761" s="4" t="s">
        <v>1645</v>
      </c>
      <c r="F761" s="4" t="s">
        <v>126</v>
      </c>
      <c r="G761" s="4" t="s">
        <v>12</v>
      </c>
      <c r="H761" s="5">
        <v>18597</v>
      </c>
      <c r="I761" s="4" t="s">
        <v>1646</v>
      </c>
    </row>
    <row r="762" spans="1:9" ht="13.5">
      <c r="A762" s="4">
        <v>761</v>
      </c>
      <c r="B762" s="4">
        <v>5367</v>
      </c>
      <c r="C762" s="4" t="s">
        <v>1682</v>
      </c>
      <c r="D762" s="4" t="s">
        <v>1683</v>
      </c>
      <c r="E762" s="4" t="s">
        <v>1645</v>
      </c>
      <c r="F762" s="4" t="s">
        <v>42</v>
      </c>
      <c r="G762" s="4" t="s">
        <v>12</v>
      </c>
      <c r="H762" s="5">
        <v>34224</v>
      </c>
      <c r="I762" s="4" t="s">
        <v>1646</v>
      </c>
    </row>
    <row r="763" spans="1:9" ht="13.5">
      <c r="A763" s="4">
        <v>762</v>
      </c>
      <c r="B763" s="4">
        <v>172</v>
      </c>
      <c r="C763" s="4" t="s">
        <v>1684</v>
      </c>
      <c r="D763" s="4" t="s">
        <v>1685</v>
      </c>
      <c r="E763" s="4" t="s">
        <v>1645</v>
      </c>
      <c r="F763" s="4" t="s">
        <v>51</v>
      </c>
      <c r="G763" s="4" t="s">
        <v>12</v>
      </c>
      <c r="H763" s="5">
        <v>18761</v>
      </c>
      <c r="I763" s="4" t="s">
        <v>1646</v>
      </c>
    </row>
    <row r="764" spans="1:9" ht="13.5">
      <c r="A764" s="4">
        <v>763</v>
      </c>
      <c r="B764" s="4">
        <v>1375</v>
      </c>
      <c r="C764" s="4" t="s">
        <v>1686</v>
      </c>
      <c r="D764" s="4" t="s">
        <v>1687</v>
      </c>
      <c r="E764" s="4" t="s">
        <v>1688</v>
      </c>
      <c r="F764" s="4" t="s">
        <v>56</v>
      </c>
      <c r="G764" s="4" t="s">
        <v>48</v>
      </c>
      <c r="H764" s="5">
        <v>29648</v>
      </c>
      <c r="I764" s="4" t="s">
        <v>1689</v>
      </c>
    </row>
    <row r="765" spans="1:9" ht="13.5">
      <c r="A765" s="4">
        <v>764</v>
      </c>
      <c r="B765" s="4">
        <v>5433</v>
      </c>
      <c r="C765" s="4" t="s">
        <v>1690</v>
      </c>
      <c r="D765" s="4" t="s">
        <v>1691</v>
      </c>
      <c r="E765" s="4" t="s">
        <v>1688</v>
      </c>
      <c r="F765" s="4" t="s">
        <v>129</v>
      </c>
      <c r="G765" s="4" t="s">
        <v>12</v>
      </c>
      <c r="H765" s="5">
        <v>28867</v>
      </c>
      <c r="I765" s="4" t="s">
        <v>1689</v>
      </c>
    </row>
    <row r="766" spans="1:9" ht="13.5">
      <c r="A766" s="4">
        <v>765</v>
      </c>
      <c r="B766" s="4">
        <v>3030</v>
      </c>
      <c r="C766" s="4" t="s">
        <v>1692</v>
      </c>
      <c r="D766" s="4" t="s">
        <v>1693</v>
      </c>
      <c r="E766" s="4" t="s">
        <v>1688</v>
      </c>
      <c r="F766" s="4" t="s">
        <v>51</v>
      </c>
      <c r="G766" s="4" t="s">
        <v>12</v>
      </c>
      <c r="H766" s="5">
        <v>20829</v>
      </c>
      <c r="I766" s="4" t="s">
        <v>1689</v>
      </c>
    </row>
    <row r="767" spans="1:9" ht="13.5">
      <c r="A767" s="4">
        <v>766</v>
      </c>
      <c r="B767" s="4">
        <v>2265</v>
      </c>
      <c r="C767" s="4" t="s">
        <v>1694</v>
      </c>
      <c r="D767" s="4" t="s">
        <v>1695</v>
      </c>
      <c r="E767" s="4" t="s">
        <v>1688</v>
      </c>
      <c r="F767" s="4" t="s">
        <v>51</v>
      </c>
      <c r="G767" s="4" t="s">
        <v>48</v>
      </c>
      <c r="H767" s="5">
        <v>21372</v>
      </c>
      <c r="I767" s="4" t="s">
        <v>1689</v>
      </c>
    </row>
    <row r="768" spans="1:9" ht="13.5">
      <c r="A768" s="4">
        <v>767</v>
      </c>
      <c r="B768" s="4">
        <v>3375</v>
      </c>
      <c r="C768" s="4" t="s">
        <v>1696</v>
      </c>
      <c r="D768" s="4" t="s">
        <v>1697</v>
      </c>
      <c r="E768" s="4" t="s">
        <v>1698</v>
      </c>
      <c r="F768" s="4" t="s">
        <v>62</v>
      </c>
      <c r="G768" s="4" t="s">
        <v>12</v>
      </c>
      <c r="H768" s="5">
        <v>20791</v>
      </c>
      <c r="I768" s="4" t="s">
        <v>1699</v>
      </c>
    </row>
    <row r="769" spans="1:9" ht="13.5">
      <c r="A769" s="4">
        <v>768</v>
      </c>
      <c r="B769" s="4">
        <v>679</v>
      </c>
      <c r="C769" s="4" t="s">
        <v>1700</v>
      </c>
      <c r="D769" s="4" t="s">
        <v>1701</v>
      </c>
      <c r="E769" s="4" t="s">
        <v>1698</v>
      </c>
      <c r="F769" s="4" t="s">
        <v>101</v>
      </c>
      <c r="G769" s="4" t="s">
        <v>12</v>
      </c>
      <c r="H769" s="5">
        <v>24605</v>
      </c>
      <c r="I769" s="4" t="s">
        <v>1699</v>
      </c>
    </row>
    <row r="770" spans="1:9" ht="13.5">
      <c r="A770" s="4">
        <v>769</v>
      </c>
      <c r="B770" s="4">
        <v>1754</v>
      </c>
      <c r="C770" s="4" t="s">
        <v>1702</v>
      </c>
      <c r="D770" s="4" t="s">
        <v>1703</v>
      </c>
      <c r="E770" s="4" t="s">
        <v>1698</v>
      </c>
      <c r="F770" s="4" t="s">
        <v>101</v>
      </c>
      <c r="G770" s="4" t="s">
        <v>12</v>
      </c>
      <c r="H770" s="5">
        <v>25205</v>
      </c>
      <c r="I770" s="4" t="s">
        <v>1699</v>
      </c>
    </row>
    <row r="771" spans="1:9" ht="13.5">
      <c r="A771" s="4">
        <v>770</v>
      </c>
      <c r="B771" s="4">
        <v>5051</v>
      </c>
      <c r="C771" s="4" t="s">
        <v>1704</v>
      </c>
      <c r="D771" s="4" t="s">
        <v>1705</v>
      </c>
      <c r="E771" s="4" t="s">
        <v>1698</v>
      </c>
      <c r="F771" s="4" t="s">
        <v>19</v>
      </c>
      <c r="G771" s="4" t="s">
        <v>12</v>
      </c>
      <c r="H771" s="5">
        <v>27869</v>
      </c>
      <c r="I771" s="4" t="s">
        <v>1699</v>
      </c>
    </row>
    <row r="772" spans="1:9" ht="13.5">
      <c r="A772" s="4">
        <v>771</v>
      </c>
      <c r="B772" s="4">
        <v>1128</v>
      </c>
      <c r="C772" s="4" t="s">
        <v>1706</v>
      </c>
      <c r="D772" s="4" t="s">
        <v>1707</v>
      </c>
      <c r="E772" s="4" t="s">
        <v>1698</v>
      </c>
      <c r="F772" s="4" t="s">
        <v>19</v>
      </c>
      <c r="G772" s="4" t="s">
        <v>12</v>
      </c>
      <c r="H772" s="5">
        <v>28328</v>
      </c>
      <c r="I772" s="4" t="s">
        <v>1699</v>
      </c>
    </row>
    <row r="773" spans="1:9" ht="13.5">
      <c r="A773" s="4">
        <v>772</v>
      </c>
      <c r="B773" s="4">
        <v>2386</v>
      </c>
      <c r="C773" s="4" t="s">
        <v>1708</v>
      </c>
      <c r="D773" s="4" t="s">
        <v>1709</v>
      </c>
      <c r="E773" s="4" t="s">
        <v>1710</v>
      </c>
      <c r="F773" s="4" t="s">
        <v>11</v>
      </c>
      <c r="G773" s="4" t="s">
        <v>12</v>
      </c>
      <c r="H773" s="5">
        <v>26762</v>
      </c>
      <c r="I773" s="4" t="s">
        <v>1711</v>
      </c>
    </row>
    <row r="774" spans="1:9" ht="13.5">
      <c r="A774" s="4">
        <v>773</v>
      </c>
      <c r="B774" s="4">
        <v>265</v>
      </c>
      <c r="C774" s="4" t="s">
        <v>1712</v>
      </c>
      <c r="D774" s="4" t="s">
        <v>1713</v>
      </c>
      <c r="E774" s="4" t="s">
        <v>1714</v>
      </c>
      <c r="F774" s="4" t="s">
        <v>572</v>
      </c>
      <c r="G774" s="4" t="s">
        <v>12</v>
      </c>
      <c r="H774" s="5">
        <v>28050</v>
      </c>
      <c r="I774" s="4" t="s">
        <v>1715</v>
      </c>
    </row>
    <row r="775" spans="1:9" ht="13.5">
      <c r="A775" s="4">
        <v>774</v>
      </c>
      <c r="B775" s="4">
        <v>2372</v>
      </c>
      <c r="C775" s="4" t="s">
        <v>1716</v>
      </c>
      <c r="D775" s="4" t="s">
        <v>1717</v>
      </c>
      <c r="E775" s="4" t="s">
        <v>1714</v>
      </c>
      <c r="F775" s="4" t="s">
        <v>572</v>
      </c>
      <c r="G775" s="4" t="s">
        <v>12</v>
      </c>
      <c r="H775" s="5">
        <v>32225</v>
      </c>
      <c r="I775" s="4" t="s">
        <v>1715</v>
      </c>
    </row>
    <row r="776" spans="1:9" ht="13.5">
      <c r="A776" s="4">
        <v>775</v>
      </c>
      <c r="B776" s="4">
        <v>4383</v>
      </c>
      <c r="C776" s="4" t="s">
        <v>1718</v>
      </c>
      <c r="D776" s="4" t="s">
        <v>1719</v>
      </c>
      <c r="E776" s="4" t="s">
        <v>1720</v>
      </c>
      <c r="F776" s="4" t="s">
        <v>62</v>
      </c>
      <c r="G776" s="4" t="s">
        <v>12</v>
      </c>
      <c r="H776" s="5">
        <v>19893</v>
      </c>
      <c r="I776" s="4" t="s">
        <v>1721</v>
      </c>
    </row>
    <row r="777" spans="1:9" ht="13.5">
      <c r="A777" s="4">
        <v>776</v>
      </c>
      <c r="B777" s="4">
        <v>5531</v>
      </c>
      <c r="C777" s="4" t="s">
        <v>1722</v>
      </c>
      <c r="D777" s="4" t="s">
        <v>1723</v>
      </c>
      <c r="E777" s="4" t="s">
        <v>1720</v>
      </c>
      <c r="F777" s="4" t="s">
        <v>11</v>
      </c>
      <c r="G777" s="4" t="s">
        <v>12</v>
      </c>
      <c r="H777" s="5">
        <v>29969</v>
      </c>
      <c r="I777" s="4" t="s">
        <v>1721</v>
      </c>
    </row>
    <row r="778" spans="1:9" ht="13.5">
      <c r="A778" s="4">
        <v>777</v>
      </c>
      <c r="B778" s="4">
        <v>4381</v>
      </c>
      <c r="C778" s="4" t="s">
        <v>1724</v>
      </c>
      <c r="D778" s="4" t="s">
        <v>1725</v>
      </c>
      <c r="E778" s="4" t="s">
        <v>1720</v>
      </c>
      <c r="F778" s="4" t="s">
        <v>101</v>
      </c>
      <c r="G778" s="4" t="s">
        <v>12</v>
      </c>
      <c r="H778" s="5">
        <v>25560</v>
      </c>
      <c r="I778" s="4" t="s">
        <v>1721</v>
      </c>
    </row>
    <row r="779" spans="1:9" ht="13.5">
      <c r="A779" s="4">
        <v>778</v>
      </c>
      <c r="B779" s="4">
        <v>5030</v>
      </c>
      <c r="C779" s="4" t="s">
        <v>1726</v>
      </c>
      <c r="D779" s="4" t="s">
        <v>1727</v>
      </c>
      <c r="E779" s="4" t="s">
        <v>1720</v>
      </c>
      <c r="F779" s="4" t="s">
        <v>34</v>
      </c>
      <c r="G779" s="4" t="s">
        <v>12</v>
      </c>
      <c r="H779" s="5">
        <v>33782</v>
      </c>
      <c r="I779" s="4" t="s">
        <v>1721</v>
      </c>
    </row>
    <row r="780" spans="1:9" ht="13.5">
      <c r="A780" s="4">
        <v>779</v>
      </c>
      <c r="B780" s="4">
        <v>1405</v>
      </c>
      <c r="C780" s="4" t="s">
        <v>1728</v>
      </c>
      <c r="D780" s="4" t="s">
        <v>1729</v>
      </c>
      <c r="E780" s="4" t="s">
        <v>1720</v>
      </c>
      <c r="F780" s="4" t="s">
        <v>126</v>
      </c>
      <c r="G780" s="4" t="s">
        <v>12</v>
      </c>
      <c r="H780" s="5">
        <v>21670</v>
      </c>
      <c r="I780" s="4" t="s">
        <v>1721</v>
      </c>
    </row>
    <row r="781" spans="1:9" ht="13.5">
      <c r="A781" s="4">
        <v>780</v>
      </c>
      <c r="B781" s="4">
        <v>1407</v>
      </c>
      <c r="C781" s="4" t="s">
        <v>1730</v>
      </c>
      <c r="D781" s="4" t="s">
        <v>1731</v>
      </c>
      <c r="E781" s="4" t="s">
        <v>1720</v>
      </c>
      <c r="F781" s="4" t="s">
        <v>51</v>
      </c>
      <c r="G781" s="4" t="s">
        <v>12</v>
      </c>
      <c r="H781" s="5">
        <v>22155</v>
      </c>
      <c r="I781" s="4" t="s">
        <v>1721</v>
      </c>
    </row>
    <row r="782" spans="1:9" ht="13.5">
      <c r="A782" s="4">
        <v>781</v>
      </c>
      <c r="B782" s="4">
        <v>4806</v>
      </c>
      <c r="C782" s="4" t="s">
        <v>1732</v>
      </c>
      <c r="D782" s="4" t="s">
        <v>1733</v>
      </c>
      <c r="E782" s="4" t="s">
        <v>1734</v>
      </c>
      <c r="F782" s="4" t="s">
        <v>1019</v>
      </c>
      <c r="G782" s="4" t="s">
        <v>12</v>
      </c>
      <c r="H782" s="5">
        <v>37318</v>
      </c>
      <c r="I782" s="4" t="s">
        <v>1735</v>
      </c>
    </row>
    <row r="783" spans="1:9" ht="13.5">
      <c r="A783" s="4">
        <v>782</v>
      </c>
      <c r="B783" s="4">
        <v>4805</v>
      </c>
      <c r="C783" s="4" t="s">
        <v>1736</v>
      </c>
      <c r="D783" s="4" t="s">
        <v>1737</v>
      </c>
      <c r="E783" s="4" t="s">
        <v>1734</v>
      </c>
      <c r="F783" s="4" t="s">
        <v>1019</v>
      </c>
      <c r="G783" s="4" t="s">
        <v>12</v>
      </c>
      <c r="H783" s="5">
        <v>36927</v>
      </c>
      <c r="I783" s="4" t="s">
        <v>1735</v>
      </c>
    </row>
    <row r="784" spans="1:9" ht="13.5">
      <c r="A784" s="4">
        <v>783</v>
      </c>
      <c r="B784" s="4">
        <v>1508</v>
      </c>
      <c r="C784" s="4" t="s">
        <v>1738</v>
      </c>
      <c r="D784" s="4" t="s">
        <v>1739</v>
      </c>
      <c r="E784" s="4" t="s">
        <v>1734</v>
      </c>
      <c r="F784" s="4" t="s">
        <v>51</v>
      </c>
      <c r="G784" s="4" t="s">
        <v>12</v>
      </c>
      <c r="H784" s="5">
        <v>18986</v>
      </c>
      <c r="I784" s="4" t="s">
        <v>1735</v>
      </c>
    </row>
    <row r="785" spans="1:9" ht="13.5">
      <c r="A785" s="4">
        <v>784</v>
      </c>
      <c r="B785" s="4">
        <v>4950</v>
      </c>
      <c r="C785" s="4" t="s">
        <v>1740</v>
      </c>
      <c r="D785" s="4" t="s">
        <v>1741</v>
      </c>
      <c r="E785" s="4" t="s">
        <v>1742</v>
      </c>
      <c r="F785" s="4" t="s">
        <v>19</v>
      </c>
      <c r="G785" s="4" t="s">
        <v>12</v>
      </c>
      <c r="H785" s="5">
        <v>27907</v>
      </c>
      <c r="I785" s="4" t="s">
        <v>1743</v>
      </c>
    </row>
    <row r="786" spans="1:9" ht="13.5">
      <c r="A786" s="4">
        <v>785</v>
      </c>
      <c r="B786" s="4">
        <v>4108</v>
      </c>
      <c r="C786" s="4" t="s">
        <v>1744</v>
      </c>
      <c r="D786" s="4" t="s">
        <v>1745</v>
      </c>
      <c r="E786" s="4" t="s">
        <v>1742</v>
      </c>
      <c r="F786" s="4" t="s">
        <v>19</v>
      </c>
      <c r="G786" s="4" t="s">
        <v>12</v>
      </c>
      <c r="H786" s="5">
        <v>27892</v>
      </c>
      <c r="I786" s="4" t="s">
        <v>1743</v>
      </c>
    </row>
    <row r="787" spans="1:9" ht="13.5">
      <c r="A787" s="4">
        <v>786</v>
      </c>
      <c r="B787" s="4">
        <v>3221</v>
      </c>
      <c r="C787" s="4" t="s">
        <v>1746</v>
      </c>
      <c r="D787" s="4" t="s">
        <v>1747</v>
      </c>
      <c r="E787" s="4" t="s">
        <v>1742</v>
      </c>
      <c r="F787" s="4" t="s">
        <v>19</v>
      </c>
      <c r="G787" s="4" t="s">
        <v>12</v>
      </c>
      <c r="H787" s="5">
        <v>25622</v>
      </c>
      <c r="I787" s="4" t="s">
        <v>1743</v>
      </c>
    </row>
    <row r="788" spans="1:9" ht="13.5">
      <c r="A788" s="4">
        <v>787</v>
      </c>
      <c r="B788" s="4">
        <v>347</v>
      </c>
      <c r="C788" s="4" t="s">
        <v>1748</v>
      </c>
      <c r="D788" s="4" t="s">
        <v>1749</v>
      </c>
      <c r="E788" s="4" t="e">
        <f>NA()</f>
        <v>#N/A</v>
      </c>
      <c r="F788" s="4" t="s">
        <v>572</v>
      </c>
      <c r="G788" s="4" t="s">
        <v>12</v>
      </c>
      <c r="H788" s="5">
        <v>27532</v>
      </c>
      <c r="I788" s="4" t="s">
        <v>1750</v>
      </c>
    </row>
    <row r="789" spans="1:9" ht="13.5">
      <c r="A789" s="4">
        <v>788</v>
      </c>
      <c r="B789" s="4">
        <v>3942</v>
      </c>
      <c r="C789" s="4" t="s">
        <v>1751</v>
      </c>
      <c r="D789" s="4" t="s">
        <v>1752</v>
      </c>
      <c r="E789" s="4" t="s">
        <v>1753</v>
      </c>
      <c r="F789" s="4" t="s">
        <v>51</v>
      </c>
      <c r="G789" s="4" t="s">
        <v>12</v>
      </c>
      <c r="H789" s="5">
        <v>27011</v>
      </c>
      <c r="I789" s="4" t="s">
        <v>1754</v>
      </c>
    </row>
    <row r="790" spans="1:9" ht="13.5">
      <c r="A790" s="4">
        <v>789</v>
      </c>
      <c r="B790" s="4">
        <v>239</v>
      </c>
      <c r="C790" s="4" t="s">
        <v>1755</v>
      </c>
      <c r="D790" s="4" t="s">
        <v>1756</v>
      </c>
      <c r="E790" s="4" t="s">
        <v>1753</v>
      </c>
      <c r="F790" s="4" t="s">
        <v>51</v>
      </c>
      <c r="G790" s="4" t="s">
        <v>12</v>
      </c>
      <c r="H790" s="5">
        <v>19818</v>
      </c>
      <c r="I790" s="4" t="s">
        <v>1754</v>
      </c>
    </row>
    <row r="791" spans="1:9" ht="13.5">
      <c r="A791" s="4">
        <v>790</v>
      </c>
      <c r="B791" s="4">
        <v>3118</v>
      </c>
      <c r="C791" s="4" t="s">
        <v>1757</v>
      </c>
      <c r="D791" s="4" t="s">
        <v>1758</v>
      </c>
      <c r="E791" s="4" t="s">
        <v>1753</v>
      </c>
      <c r="F791" s="4" t="s">
        <v>51</v>
      </c>
      <c r="G791" s="4" t="s">
        <v>12</v>
      </c>
      <c r="H791" s="5">
        <v>18621</v>
      </c>
      <c r="I791" s="4" t="s">
        <v>1754</v>
      </c>
    </row>
    <row r="792" spans="1:9" ht="13.5">
      <c r="A792" s="4">
        <v>791</v>
      </c>
      <c r="B792" s="4">
        <v>3943</v>
      </c>
      <c r="C792" s="4" t="s">
        <v>1759</v>
      </c>
      <c r="D792" s="4" t="s">
        <v>1760</v>
      </c>
      <c r="E792" s="4" t="s">
        <v>1753</v>
      </c>
      <c r="F792" s="4" t="s">
        <v>51</v>
      </c>
      <c r="G792" s="4" t="s">
        <v>12</v>
      </c>
      <c r="H792" s="5">
        <v>27585</v>
      </c>
      <c r="I792" s="4" t="s">
        <v>1754</v>
      </c>
    </row>
    <row r="793" spans="1:9" ht="13.5">
      <c r="A793" s="4">
        <v>792</v>
      </c>
      <c r="B793" s="4">
        <v>5425</v>
      </c>
      <c r="C793" s="4" t="s">
        <v>1761</v>
      </c>
      <c r="D793" s="4" t="s">
        <v>1762</v>
      </c>
      <c r="E793" s="4" t="s">
        <v>1763</v>
      </c>
      <c r="F793" s="4" t="s">
        <v>62</v>
      </c>
      <c r="G793" s="4" t="s">
        <v>12</v>
      </c>
      <c r="H793" s="5">
        <v>21704</v>
      </c>
      <c r="I793" s="4" t="s">
        <v>1764</v>
      </c>
    </row>
    <row r="794" spans="1:9" ht="13.5">
      <c r="A794" s="4">
        <v>793</v>
      </c>
      <c r="B794" s="4">
        <v>1974</v>
      </c>
      <c r="C794" s="4" t="s">
        <v>1765</v>
      </c>
      <c r="D794" s="4" t="s">
        <v>1766</v>
      </c>
      <c r="E794" s="4" t="s">
        <v>1763</v>
      </c>
      <c r="F794" s="4" t="s">
        <v>11</v>
      </c>
      <c r="G794" s="4" t="s">
        <v>12</v>
      </c>
      <c r="H794" s="5">
        <v>31428</v>
      </c>
      <c r="I794" s="4" t="s">
        <v>1764</v>
      </c>
    </row>
    <row r="795" spans="1:9" ht="13.5">
      <c r="A795" s="4">
        <v>794</v>
      </c>
      <c r="B795" s="4">
        <v>5426</v>
      </c>
      <c r="C795" s="4" t="s">
        <v>1767</v>
      </c>
      <c r="D795" s="4" t="s">
        <v>1768</v>
      </c>
      <c r="E795" s="4" t="s">
        <v>1763</v>
      </c>
      <c r="F795" s="4" t="s">
        <v>19</v>
      </c>
      <c r="G795" s="4" t="s">
        <v>12</v>
      </c>
      <c r="H795" s="5">
        <v>26829</v>
      </c>
      <c r="I795" s="4" t="s">
        <v>1764</v>
      </c>
    </row>
    <row r="796" spans="1:9" ht="13.5">
      <c r="A796" s="4">
        <v>795</v>
      </c>
      <c r="B796" s="4">
        <v>1973</v>
      </c>
      <c r="C796" s="4" t="s">
        <v>1769</v>
      </c>
      <c r="D796" s="4" t="s">
        <v>1770</v>
      </c>
      <c r="E796" s="4" t="s">
        <v>1763</v>
      </c>
      <c r="F796" s="4" t="s">
        <v>101</v>
      </c>
      <c r="G796" s="4" t="s">
        <v>12</v>
      </c>
      <c r="H796" s="5">
        <v>23522</v>
      </c>
      <c r="I796" s="4" t="s">
        <v>1764</v>
      </c>
    </row>
    <row r="797" spans="1:9" ht="13.5">
      <c r="A797" s="4">
        <v>796</v>
      </c>
      <c r="B797" s="4">
        <v>1018</v>
      </c>
      <c r="C797" s="4" t="s">
        <v>1771</v>
      </c>
      <c r="D797" s="4" t="s">
        <v>1772</v>
      </c>
      <c r="E797" s="4" t="s">
        <v>1763</v>
      </c>
      <c r="F797" s="4" t="s">
        <v>101</v>
      </c>
      <c r="G797" s="4" t="s">
        <v>12</v>
      </c>
      <c r="H797" s="5">
        <v>22742</v>
      </c>
      <c r="I797" s="4" t="s">
        <v>1764</v>
      </c>
    </row>
    <row r="798" spans="1:9" ht="13.5">
      <c r="A798" s="4">
        <v>797</v>
      </c>
      <c r="B798" s="4">
        <v>2057</v>
      </c>
      <c r="C798" s="4" t="s">
        <v>1773</v>
      </c>
      <c r="D798" s="4" t="s">
        <v>1774</v>
      </c>
      <c r="E798" s="4" t="s">
        <v>1763</v>
      </c>
      <c r="F798" s="4" t="s">
        <v>101</v>
      </c>
      <c r="G798" s="4" t="s">
        <v>12</v>
      </c>
      <c r="H798" s="5">
        <v>22179</v>
      </c>
      <c r="I798" s="4" t="s">
        <v>1764</v>
      </c>
    </row>
    <row r="799" spans="1:9" ht="13.5">
      <c r="A799" s="4">
        <v>798</v>
      </c>
      <c r="B799" s="4">
        <v>2895</v>
      </c>
      <c r="C799" s="4" t="s">
        <v>1775</v>
      </c>
      <c r="D799" s="4" t="s">
        <v>1776</v>
      </c>
      <c r="E799" s="4" t="s">
        <v>1763</v>
      </c>
      <c r="F799" s="4" t="s">
        <v>19</v>
      </c>
      <c r="G799" s="4" t="s">
        <v>12</v>
      </c>
      <c r="H799" s="5">
        <v>26319</v>
      </c>
      <c r="I799" s="4" t="s">
        <v>1764</v>
      </c>
    </row>
    <row r="800" spans="1:9" ht="13.5">
      <c r="A800" s="4">
        <v>799</v>
      </c>
      <c r="B800" s="4">
        <v>5467</v>
      </c>
      <c r="C800" s="4" t="s">
        <v>1777</v>
      </c>
      <c r="D800" s="4" t="s">
        <v>1778</v>
      </c>
      <c r="E800" s="4" t="s">
        <v>1763</v>
      </c>
      <c r="F800" s="4" t="s">
        <v>19</v>
      </c>
      <c r="G800" s="4" t="s">
        <v>12</v>
      </c>
      <c r="H800" s="5">
        <v>27012</v>
      </c>
      <c r="I800" s="4" t="s">
        <v>1764</v>
      </c>
    </row>
    <row r="801" spans="1:9" ht="13.5">
      <c r="A801" s="4">
        <v>800</v>
      </c>
      <c r="B801" s="4">
        <v>5427</v>
      </c>
      <c r="C801" s="4" t="s">
        <v>242</v>
      </c>
      <c r="D801" s="4" t="s">
        <v>1779</v>
      </c>
      <c r="E801" s="4" t="s">
        <v>1763</v>
      </c>
      <c r="F801" s="4" t="s">
        <v>19</v>
      </c>
      <c r="G801" s="4" t="s">
        <v>12</v>
      </c>
      <c r="H801" s="5">
        <v>27340</v>
      </c>
      <c r="I801" s="4" t="s">
        <v>1764</v>
      </c>
    </row>
    <row r="802" spans="1:9" ht="13.5">
      <c r="A802" s="4">
        <v>801</v>
      </c>
      <c r="B802" s="4">
        <v>5434</v>
      </c>
      <c r="C802" s="4" t="s">
        <v>1780</v>
      </c>
      <c r="D802" s="4" t="s">
        <v>1781</v>
      </c>
      <c r="E802" s="4" t="s">
        <v>1782</v>
      </c>
      <c r="F802" s="4" t="s">
        <v>34</v>
      </c>
      <c r="G802" s="4" t="s">
        <v>12</v>
      </c>
      <c r="H802" s="5">
        <v>33724</v>
      </c>
      <c r="I802" s="4" t="s">
        <v>1783</v>
      </c>
    </row>
    <row r="803" spans="1:9" ht="13.5">
      <c r="A803" s="4">
        <v>802</v>
      </c>
      <c r="B803" s="4">
        <v>5342</v>
      </c>
      <c r="C803" s="4" t="s">
        <v>1784</v>
      </c>
      <c r="D803" s="4" t="s">
        <v>1785</v>
      </c>
      <c r="E803" s="4" t="s">
        <v>1782</v>
      </c>
      <c r="F803" s="4" t="s">
        <v>34</v>
      </c>
      <c r="G803" s="4" t="s">
        <v>12</v>
      </c>
      <c r="H803" s="5">
        <v>33605</v>
      </c>
      <c r="I803" s="4" t="s">
        <v>1783</v>
      </c>
    </row>
    <row r="804" spans="1:9" ht="13.5">
      <c r="A804" s="4">
        <v>803</v>
      </c>
      <c r="B804" s="4">
        <v>5001</v>
      </c>
      <c r="C804" s="4" t="s">
        <v>1786</v>
      </c>
      <c r="D804" s="4" t="s">
        <v>1787</v>
      </c>
      <c r="E804" s="4" t="s">
        <v>1782</v>
      </c>
      <c r="F804" s="4" t="s">
        <v>11</v>
      </c>
      <c r="G804" s="4" t="s">
        <v>12</v>
      </c>
      <c r="H804" s="5">
        <v>31813</v>
      </c>
      <c r="I804" s="4" t="s">
        <v>1783</v>
      </c>
    </row>
    <row r="805" spans="1:9" ht="13.5">
      <c r="A805" s="4">
        <v>804</v>
      </c>
      <c r="B805" s="4">
        <v>1343</v>
      </c>
      <c r="C805" s="4" t="s">
        <v>1788</v>
      </c>
      <c r="D805" s="4" t="s">
        <v>1789</v>
      </c>
      <c r="E805" s="4" t="s">
        <v>1782</v>
      </c>
      <c r="F805" s="4" t="s">
        <v>11</v>
      </c>
      <c r="G805" s="4" t="s">
        <v>12</v>
      </c>
      <c r="H805" s="5">
        <v>29736</v>
      </c>
      <c r="I805" s="4" t="s">
        <v>1783</v>
      </c>
    </row>
    <row r="806" spans="1:9" ht="13.5">
      <c r="A806" s="4">
        <v>805</v>
      </c>
      <c r="B806" s="4">
        <v>3637</v>
      </c>
      <c r="C806" s="4" t="s">
        <v>1790</v>
      </c>
      <c r="D806" s="4" t="s">
        <v>1791</v>
      </c>
      <c r="E806" s="4" t="s">
        <v>1792</v>
      </c>
      <c r="F806" s="4" t="s">
        <v>11</v>
      </c>
      <c r="G806" s="4" t="s">
        <v>12</v>
      </c>
      <c r="H806" s="5">
        <v>31591</v>
      </c>
      <c r="I806" s="4" t="s">
        <v>1793</v>
      </c>
    </row>
    <row r="807" spans="1:9" ht="13.5">
      <c r="A807" s="4">
        <v>806</v>
      </c>
      <c r="B807" s="4">
        <v>1430</v>
      </c>
      <c r="C807" s="4" t="s">
        <v>1794</v>
      </c>
      <c r="D807" s="4" t="s">
        <v>1795</v>
      </c>
      <c r="E807" s="4" t="s">
        <v>1792</v>
      </c>
      <c r="F807" s="4" t="s">
        <v>101</v>
      </c>
      <c r="G807" s="4" t="s">
        <v>12</v>
      </c>
      <c r="H807" s="5">
        <v>23782</v>
      </c>
      <c r="I807" s="4" t="s">
        <v>1793</v>
      </c>
    </row>
    <row r="808" spans="1:9" ht="13.5">
      <c r="A808" s="4">
        <v>807</v>
      </c>
      <c r="B808" s="4">
        <v>4886</v>
      </c>
      <c r="C808" s="4" t="s">
        <v>1796</v>
      </c>
      <c r="D808" s="4" t="s">
        <v>1797</v>
      </c>
      <c r="E808" s="4" t="s">
        <v>1792</v>
      </c>
      <c r="F808" s="4" t="s">
        <v>11</v>
      </c>
      <c r="G808" s="4" t="s">
        <v>12</v>
      </c>
      <c r="H808" s="5">
        <v>33130</v>
      </c>
      <c r="I808" s="4" t="s">
        <v>1793</v>
      </c>
    </row>
    <row r="809" spans="1:9" ht="13.5">
      <c r="A809" s="4">
        <v>808</v>
      </c>
      <c r="B809" s="4">
        <v>4563</v>
      </c>
      <c r="C809" s="4" t="s">
        <v>1798</v>
      </c>
      <c r="D809" s="4" t="s">
        <v>1799</v>
      </c>
      <c r="E809" s="4" t="s">
        <v>1792</v>
      </c>
      <c r="F809" s="4" t="s">
        <v>42</v>
      </c>
      <c r="G809" s="4" t="s">
        <v>48</v>
      </c>
      <c r="H809" s="5">
        <v>34663</v>
      </c>
      <c r="I809" s="4" t="s">
        <v>1793</v>
      </c>
    </row>
    <row r="810" spans="1:9" ht="13.5">
      <c r="A810" s="4">
        <v>809</v>
      </c>
      <c r="B810" s="4">
        <v>5063</v>
      </c>
      <c r="C810" s="4" t="s">
        <v>1800</v>
      </c>
      <c r="D810" s="4" t="s">
        <v>1801</v>
      </c>
      <c r="E810" s="4" t="s">
        <v>1792</v>
      </c>
      <c r="F810" s="4" t="s">
        <v>720</v>
      </c>
      <c r="G810" s="4" t="s">
        <v>48</v>
      </c>
      <c r="H810" s="5">
        <v>35768</v>
      </c>
      <c r="I810" s="4" t="s">
        <v>1793</v>
      </c>
    </row>
    <row r="811" spans="1:9" ht="13.5">
      <c r="A811" s="4">
        <v>810</v>
      </c>
      <c r="B811" s="4">
        <v>546</v>
      </c>
      <c r="C811" s="4" t="s">
        <v>1802</v>
      </c>
      <c r="D811" s="4" t="s">
        <v>1803</v>
      </c>
      <c r="E811" s="4" t="s">
        <v>1792</v>
      </c>
      <c r="F811" s="4" t="s">
        <v>11</v>
      </c>
      <c r="G811" s="4" t="s">
        <v>12</v>
      </c>
      <c r="H811" s="5">
        <v>29920</v>
      </c>
      <c r="I811" s="4" t="s">
        <v>1793</v>
      </c>
    </row>
    <row r="812" spans="1:9" ht="13.5">
      <c r="A812" s="4">
        <v>811</v>
      </c>
      <c r="B812" s="4">
        <v>5400</v>
      </c>
      <c r="C812" s="4" t="s">
        <v>1804</v>
      </c>
      <c r="D812" s="4" t="s">
        <v>1805</v>
      </c>
      <c r="E812" s="4" t="s">
        <v>1806</v>
      </c>
      <c r="F812" s="4" t="s">
        <v>25</v>
      </c>
      <c r="G812" s="4" t="s">
        <v>12</v>
      </c>
      <c r="H812" s="5">
        <v>22174</v>
      </c>
      <c r="I812" s="4" t="s">
        <v>1807</v>
      </c>
    </row>
    <row r="813" spans="1:9" ht="13.5">
      <c r="A813" s="4">
        <v>812</v>
      </c>
      <c r="B813" s="4">
        <v>2891</v>
      </c>
      <c r="C813" s="4" t="s">
        <v>1808</v>
      </c>
      <c r="D813" s="4" t="s">
        <v>1809</v>
      </c>
      <c r="E813" s="4" t="s">
        <v>1806</v>
      </c>
      <c r="F813" s="4" t="s">
        <v>11</v>
      </c>
      <c r="G813" s="4" t="s">
        <v>12</v>
      </c>
      <c r="H813" s="5">
        <v>33107</v>
      </c>
      <c r="I813" s="4" t="s">
        <v>1807</v>
      </c>
    </row>
    <row r="814" spans="1:9" ht="13.5">
      <c r="A814" s="4">
        <v>813</v>
      </c>
      <c r="B814" s="4">
        <v>3659</v>
      </c>
      <c r="C814" s="4" t="s">
        <v>745</v>
      </c>
      <c r="D814" s="4" t="s">
        <v>1810</v>
      </c>
      <c r="E814" s="4" t="s">
        <v>1806</v>
      </c>
      <c r="F814" s="4" t="s">
        <v>42</v>
      </c>
      <c r="G814" s="4" t="s">
        <v>12</v>
      </c>
      <c r="H814" s="5">
        <v>34453</v>
      </c>
      <c r="I814" s="4" t="s">
        <v>1807</v>
      </c>
    </row>
    <row r="815" spans="1:9" ht="13.5">
      <c r="A815" s="4">
        <v>814</v>
      </c>
      <c r="B815" s="4">
        <v>3660</v>
      </c>
      <c r="C815" s="4" t="s">
        <v>1811</v>
      </c>
      <c r="D815" s="4" t="s">
        <v>1812</v>
      </c>
      <c r="E815" s="4" t="s">
        <v>1806</v>
      </c>
      <c r="F815" s="4" t="s">
        <v>210</v>
      </c>
      <c r="G815" s="4" t="s">
        <v>12</v>
      </c>
      <c r="H815" s="5">
        <v>24222</v>
      </c>
      <c r="I815" s="4" t="s">
        <v>1807</v>
      </c>
    </row>
    <row r="816" spans="1:9" ht="13.5">
      <c r="A816" s="4">
        <v>815</v>
      </c>
      <c r="B816" s="4">
        <v>4012</v>
      </c>
      <c r="C816" s="4" t="s">
        <v>1813</v>
      </c>
      <c r="D816" s="4" t="s">
        <v>1814</v>
      </c>
      <c r="E816" s="4" t="s">
        <v>1806</v>
      </c>
      <c r="F816" s="4" t="s">
        <v>67</v>
      </c>
      <c r="G816" s="4" t="s">
        <v>12</v>
      </c>
      <c r="H816" s="5">
        <v>35420</v>
      </c>
      <c r="I816" s="4" t="s">
        <v>1807</v>
      </c>
    </row>
    <row r="817" spans="1:9" ht="13.5">
      <c r="A817" s="4">
        <v>816</v>
      </c>
      <c r="B817" s="4">
        <v>4014</v>
      </c>
      <c r="C817" s="4" t="s">
        <v>1815</v>
      </c>
      <c r="D817" s="4" t="s">
        <v>1816</v>
      </c>
      <c r="E817" s="4" t="s">
        <v>1806</v>
      </c>
      <c r="F817" s="4" t="s">
        <v>34</v>
      </c>
      <c r="G817" s="4" t="s">
        <v>12</v>
      </c>
      <c r="H817" s="5">
        <v>33595</v>
      </c>
      <c r="I817" s="4" t="s">
        <v>1807</v>
      </c>
    </row>
    <row r="818" spans="1:9" ht="13.5">
      <c r="A818" s="4">
        <v>817</v>
      </c>
      <c r="B818" s="4">
        <v>2888</v>
      </c>
      <c r="C818" s="4" t="s">
        <v>1817</v>
      </c>
      <c r="D818" s="4" t="s">
        <v>1818</v>
      </c>
      <c r="E818" s="4" t="s">
        <v>1806</v>
      </c>
      <c r="F818" s="4" t="s">
        <v>25</v>
      </c>
      <c r="G818" s="4" t="s">
        <v>12</v>
      </c>
      <c r="H818" s="5">
        <v>24285</v>
      </c>
      <c r="I818" s="4" t="s">
        <v>1807</v>
      </c>
    </row>
    <row r="819" spans="1:9" ht="13.5">
      <c r="A819" s="4">
        <v>818</v>
      </c>
      <c r="B819" s="4">
        <v>4615</v>
      </c>
      <c r="C819" s="4" t="s">
        <v>1819</v>
      </c>
      <c r="D819" s="4" t="s">
        <v>1820</v>
      </c>
      <c r="E819" s="4" t="s">
        <v>1806</v>
      </c>
      <c r="F819" s="4" t="s">
        <v>25</v>
      </c>
      <c r="G819" s="4" t="s">
        <v>48</v>
      </c>
      <c r="H819" s="5">
        <v>26086</v>
      </c>
      <c r="I819" s="4" t="s">
        <v>1807</v>
      </c>
    </row>
    <row r="820" spans="1:9" ht="13.5">
      <c r="A820" s="4">
        <v>819</v>
      </c>
      <c r="B820" s="4">
        <v>3662</v>
      </c>
      <c r="C820" s="4" t="s">
        <v>1821</v>
      </c>
      <c r="D820" s="4" t="s">
        <v>1822</v>
      </c>
      <c r="E820" s="4" t="s">
        <v>1806</v>
      </c>
      <c r="F820" s="4" t="s">
        <v>42</v>
      </c>
      <c r="G820" s="4" t="s">
        <v>12</v>
      </c>
      <c r="H820" s="5">
        <v>34425</v>
      </c>
      <c r="I820" s="4" t="s">
        <v>1807</v>
      </c>
    </row>
    <row r="821" spans="1:9" ht="13.5">
      <c r="A821" s="4">
        <v>820</v>
      </c>
      <c r="B821" s="4">
        <v>4614</v>
      </c>
      <c r="C821" s="4" t="s">
        <v>1823</v>
      </c>
      <c r="D821" s="4" t="s">
        <v>1824</v>
      </c>
      <c r="E821" s="4" t="s">
        <v>1806</v>
      </c>
      <c r="F821" s="4" t="s">
        <v>720</v>
      </c>
      <c r="G821" s="4" t="s">
        <v>12</v>
      </c>
      <c r="H821" s="5">
        <v>36011</v>
      </c>
      <c r="I821" s="4" t="s">
        <v>1807</v>
      </c>
    </row>
    <row r="822" spans="1:9" ht="13.5">
      <c r="A822" s="4">
        <v>821</v>
      </c>
      <c r="B822" s="4">
        <v>1117</v>
      </c>
      <c r="C822" s="4" t="s">
        <v>1825</v>
      </c>
      <c r="D822" s="4" t="s">
        <v>1826</v>
      </c>
      <c r="E822" s="4" t="s">
        <v>1806</v>
      </c>
      <c r="F822" s="4" t="s">
        <v>101</v>
      </c>
      <c r="G822" s="4" t="s">
        <v>12</v>
      </c>
      <c r="H822" s="5">
        <v>24114</v>
      </c>
      <c r="I822" s="4" t="s">
        <v>1807</v>
      </c>
    </row>
    <row r="823" spans="1:9" ht="13.5">
      <c r="A823" s="4">
        <v>822</v>
      </c>
      <c r="B823" s="4">
        <v>5401</v>
      </c>
      <c r="C823" s="4" t="s">
        <v>1827</v>
      </c>
      <c r="D823" s="4" t="s">
        <v>1828</v>
      </c>
      <c r="E823" s="4" t="s">
        <v>1806</v>
      </c>
      <c r="F823" s="4" t="s">
        <v>25</v>
      </c>
      <c r="G823" s="4" t="s">
        <v>12</v>
      </c>
      <c r="H823" s="5">
        <v>27097</v>
      </c>
      <c r="I823" s="4" t="s">
        <v>1807</v>
      </c>
    </row>
    <row r="824" spans="1:9" ht="13.5">
      <c r="A824" s="4">
        <v>823</v>
      </c>
      <c r="B824" s="4">
        <v>4011</v>
      </c>
      <c r="C824" s="4" t="s">
        <v>1829</v>
      </c>
      <c r="D824" s="4" t="s">
        <v>1830</v>
      </c>
      <c r="E824" s="4" t="s">
        <v>1806</v>
      </c>
      <c r="F824" s="4" t="s">
        <v>67</v>
      </c>
      <c r="G824" s="4" t="s">
        <v>12</v>
      </c>
      <c r="H824" s="5">
        <v>34878</v>
      </c>
      <c r="I824" s="4" t="s">
        <v>1807</v>
      </c>
    </row>
    <row r="825" spans="1:9" ht="13.5">
      <c r="A825" s="4">
        <v>824</v>
      </c>
      <c r="B825" s="4">
        <v>1884</v>
      </c>
      <c r="C825" s="4" t="s">
        <v>1831</v>
      </c>
      <c r="D825" s="4" t="s">
        <v>1832</v>
      </c>
      <c r="E825" s="4" t="s">
        <v>1806</v>
      </c>
      <c r="F825" s="4" t="s">
        <v>25</v>
      </c>
      <c r="G825" s="4" t="s">
        <v>12</v>
      </c>
      <c r="H825" s="5">
        <v>30927</v>
      </c>
      <c r="I825" s="4" t="s">
        <v>1807</v>
      </c>
    </row>
    <row r="826" spans="1:9" ht="13.5">
      <c r="A826" s="4">
        <v>825</v>
      </c>
      <c r="B826" s="4">
        <v>4286</v>
      </c>
      <c r="C826" s="4" t="s">
        <v>1833</v>
      </c>
      <c r="D826" s="4" t="s">
        <v>1834</v>
      </c>
      <c r="E826" s="4" t="s">
        <v>1806</v>
      </c>
      <c r="F826" s="4" t="s">
        <v>25</v>
      </c>
      <c r="G826" s="4" t="s">
        <v>12</v>
      </c>
      <c r="H826" s="5">
        <v>30561</v>
      </c>
      <c r="I826" s="4" t="s">
        <v>1807</v>
      </c>
    </row>
    <row r="827" spans="1:9" ht="13.5">
      <c r="A827" s="4">
        <v>826</v>
      </c>
      <c r="B827" s="4">
        <v>5028</v>
      </c>
      <c r="C827" s="4" t="s">
        <v>1835</v>
      </c>
      <c r="D827" s="4" t="s">
        <v>1836</v>
      </c>
      <c r="E827" s="4" t="s">
        <v>1806</v>
      </c>
      <c r="F827" s="4" t="s">
        <v>720</v>
      </c>
      <c r="G827" s="4" t="s">
        <v>12</v>
      </c>
      <c r="H827" s="5">
        <v>35616</v>
      </c>
      <c r="I827" s="4" t="s">
        <v>1807</v>
      </c>
    </row>
    <row r="828" spans="1:9" ht="13.5">
      <c r="A828" s="4">
        <v>827</v>
      </c>
      <c r="B828" s="4">
        <v>4005</v>
      </c>
      <c r="C828" s="4" t="s">
        <v>1837</v>
      </c>
      <c r="D828" s="4" t="s">
        <v>1838</v>
      </c>
      <c r="E828" s="4" t="s">
        <v>1806</v>
      </c>
      <c r="F828" s="4" t="s">
        <v>101</v>
      </c>
      <c r="G828" s="4" t="s">
        <v>12</v>
      </c>
      <c r="H828" s="5">
        <v>24451</v>
      </c>
      <c r="I828" s="4" t="s">
        <v>1807</v>
      </c>
    </row>
    <row r="829" spans="1:9" ht="13.5">
      <c r="A829" s="4">
        <v>828</v>
      </c>
      <c r="B829" s="4">
        <v>958</v>
      </c>
      <c r="C829" s="4" t="s">
        <v>1839</v>
      </c>
      <c r="D829" s="4" t="s">
        <v>1840</v>
      </c>
      <c r="E829" s="4" t="s">
        <v>1806</v>
      </c>
      <c r="F829" s="4" t="s">
        <v>25</v>
      </c>
      <c r="G829" s="4" t="s">
        <v>12</v>
      </c>
      <c r="H829" s="5">
        <v>28171</v>
      </c>
      <c r="I829" s="4" t="s">
        <v>1807</v>
      </c>
    </row>
    <row r="830" spans="1:9" ht="13.5">
      <c r="A830" s="4">
        <v>829</v>
      </c>
      <c r="B830" s="4">
        <v>2555</v>
      </c>
      <c r="C830" s="4" t="s">
        <v>1841</v>
      </c>
      <c r="D830" s="4" t="s">
        <v>1842</v>
      </c>
      <c r="E830" s="4" t="s">
        <v>1806</v>
      </c>
      <c r="F830" s="4" t="s">
        <v>19</v>
      </c>
      <c r="G830" s="4" t="s">
        <v>12</v>
      </c>
      <c r="H830" s="5">
        <v>26279</v>
      </c>
      <c r="I830" s="4" t="s">
        <v>1807</v>
      </c>
    </row>
    <row r="831" spans="1:9" ht="13.5">
      <c r="A831" s="4">
        <v>830</v>
      </c>
      <c r="B831" s="4">
        <v>4285</v>
      </c>
      <c r="C831" s="4" t="s">
        <v>1843</v>
      </c>
      <c r="D831" s="4" t="s">
        <v>1844</v>
      </c>
      <c r="E831" s="4" t="s">
        <v>1806</v>
      </c>
      <c r="F831" s="4" t="s">
        <v>25</v>
      </c>
      <c r="G831" s="4" t="s">
        <v>12</v>
      </c>
      <c r="H831" s="5">
        <v>23591</v>
      </c>
      <c r="I831" s="4" t="s">
        <v>1807</v>
      </c>
    </row>
    <row r="832" spans="1:9" ht="13.5">
      <c r="A832" s="4">
        <v>831</v>
      </c>
      <c r="B832" s="4">
        <v>4284</v>
      </c>
      <c r="C832" s="4" t="s">
        <v>1845</v>
      </c>
      <c r="D832" s="4" t="s">
        <v>1846</v>
      </c>
      <c r="E832" s="4" t="s">
        <v>1806</v>
      </c>
      <c r="F832" s="4" t="s">
        <v>42</v>
      </c>
      <c r="G832" s="4" t="s">
        <v>12</v>
      </c>
      <c r="H832" s="5">
        <v>34572</v>
      </c>
      <c r="I832" s="4" t="s">
        <v>1807</v>
      </c>
    </row>
    <row r="833" spans="1:9" ht="13.5">
      <c r="A833" s="4">
        <v>832</v>
      </c>
      <c r="B833" s="4">
        <v>5029</v>
      </c>
      <c r="C833" s="4" t="s">
        <v>1847</v>
      </c>
      <c r="D833" s="4" t="s">
        <v>1848</v>
      </c>
      <c r="E833" s="4" t="s">
        <v>1806</v>
      </c>
      <c r="F833" s="4" t="s">
        <v>25</v>
      </c>
      <c r="G833" s="4" t="s">
        <v>12</v>
      </c>
      <c r="H833" s="5">
        <v>29621</v>
      </c>
      <c r="I833" s="4" t="s">
        <v>1807</v>
      </c>
    </row>
    <row r="834" spans="1:9" ht="13.5">
      <c r="A834" s="4">
        <v>833</v>
      </c>
      <c r="B834" s="4">
        <v>3314</v>
      </c>
      <c r="C834" s="4" t="s">
        <v>1849</v>
      </c>
      <c r="D834" s="4" t="s">
        <v>1850</v>
      </c>
      <c r="E834" s="4" t="s">
        <v>1851</v>
      </c>
      <c r="F834" s="4" t="s">
        <v>19</v>
      </c>
      <c r="G834" s="4" t="s">
        <v>12</v>
      </c>
      <c r="H834" s="5">
        <v>29025</v>
      </c>
      <c r="I834" s="4" t="s">
        <v>1852</v>
      </c>
    </row>
    <row r="835" spans="1:9" ht="13.5">
      <c r="A835" s="4">
        <v>834</v>
      </c>
      <c r="B835" s="4">
        <v>468</v>
      </c>
      <c r="C835" s="4" t="s">
        <v>1853</v>
      </c>
      <c r="D835" s="4" t="s">
        <v>1854</v>
      </c>
      <c r="E835" s="4" t="s">
        <v>1851</v>
      </c>
      <c r="F835" s="4" t="s">
        <v>19</v>
      </c>
      <c r="G835" s="4" t="s">
        <v>12</v>
      </c>
      <c r="H835" s="5">
        <v>28180</v>
      </c>
      <c r="I835" s="4" t="s">
        <v>1852</v>
      </c>
    </row>
    <row r="836" spans="1:9" ht="13.5">
      <c r="A836" s="4">
        <v>835</v>
      </c>
      <c r="B836" s="4">
        <v>4006</v>
      </c>
      <c r="C836" s="4" t="s">
        <v>1855</v>
      </c>
      <c r="D836" s="4" t="s">
        <v>1856</v>
      </c>
      <c r="E836" s="4" t="s">
        <v>1851</v>
      </c>
      <c r="F836" s="4" t="s">
        <v>19</v>
      </c>
      <c r="G836" s="4" t="s">
        <v>12</v>
      </c>
      <c r="H836" s="5">
        <v>28477</v>
      </c>
      <c r="I836" s="4" t="s">
        <v>1852</v>
      </c>
    </row>
    <row r="837" spans="1:9" ht="13.5">
      <c r="A837" s="4">
        <v>836</v>
      </c>
      <c r="B837" s="4">
        <v>740</v>
      </c>
      <c r="C837" s="4" t="s">
        <v>1857</v>
      </c>
      <c r="D837" s="4" t="s">
        <v>1858</v>
      </c>
      <c r="E837" s="4" t="s">
        <v>1851</v>
      </c>
      <c r="F837" s="4" t="s">
        <v>101</v>
      </c>
      <c r="G837" s="4" t="s">
        <v>12</v>
      </c>
      <c r="H837" s="5">
        <v>24029</v>
      </c>
      <c r="I837" s="4" t="s">
        <v>1852</v>
      </c>
    </row>
    <row r="838" spans="1:9" ht="13.5">
      <c r="A838" s="4">
        <v>837</v>
      </c>
      <c r="B838" s="4">
        <v>4666</v>
      </c>
      <c r="C838" s="4" t="s">
        <v>1859</v>
      </c>
      <c r="D838" s="4" t="s">
        <v>1860</v>
      </c>
      <c r="E838" s="4" t="s">
        <v>1851</v>
      </c>
      <c r="F838" s="4" t="s">
        <v>25</v>
      </c>
      <c r="G838" s="4" t="s">
        <v>12</v>
      </c>
      <c r="H838" s="5">
        <v>22420</v>
      </c>
      <c r="I838" s="4" t="s">
        <v>1852</v>
      </c>
    </row>
    <row r="839" spans="1:9" ht="13.5">
      <c r="A839" s="4">
        <v>838</v>
      </c>
      <c r="B839" s="4">
        <v>97</v>
      </c>
      <c r="C839" s="4" t="s">
        <v>1861</v>
      </c>
      <c r="D839" s="4" t="s">
        <v>1862</v>
      </c>
      <c r="E839" s="4" t="s">
        <v>1851</v>
      </c>
      <c r="F839" s="4" t="s">
        <v>101</v>
      </c>
      <c r="G839" s="4" t="s">
        <v>12</v>
      </c>
      <c r="H839" s="5">
        <v>24012</v>
      </c>
      <c r="I839" s="4" t="s">
        <v>1852</v>
      </c>
    </row>
    <row r="840" spans="1:9" ht="13.5">
      <c r="A840" s="4">
        <v>839</v>
      </c>
      <c r="B840" s="4">
        <v>5461</v>
      </c>
      <c r="C840" s="4" t="s">
        <v>1863</v>
      </c>
      <c r="D840" s="4" t="s">
        <v>1864</v>
      </c>
      <c r="E840" s="4" t="s">
        <v>1865</v>
      </c>
      <c r="F840" s="4" t="s">
        <v>720</v>
      </c>
      <c r="G840" s="4" t="s">
        <v>12</v>
      </c>
      <c r="H840" s="5">
        <v>35739</v>
      </c>
      <c r="I840" s="4" t="s">
        <v>1866</v>
      </c>
    </row>
    <row r="841" spans="1:9" ht="13.5">
      <c r="A841" s="4">
        <v>840</v>
      </c>
      <c r="B841" s="4">
        <v>1206</v>
      </c>
      <c r="C841" s="4" t="s">
        <v>1867</v>
      </c>
      <c r="D841" s="4" t="s">
        <v>1868</v>
      </c>
      <c r="E841" s="4" t="s">
        <v>1865</v>
      </c>
      <c r="F841" s="4" t="s">
        <v>51</v>
      </c>
      <c r="G841" s="4" t="s">
        <v>12</v>
      </c>
      <c r="H841" s="5">
        <v>24769</v>
      </c>
      <c r="I841" s="4" t="s">
        <v>1866</v>
      </c>
    </row>
    <row r="842" spans="1:9" ht="13.5">
      <c r="A842" s="4">
        <v>841</v>
      </c>
      <c r="B842" s="4">
        <v>4114</v>
      </c>
      <c r="C842" s="4" t="s">
        <v>1869</v>
      </c>
      <c r="D842" s="4" t="s">
        <v>1870</v>
      </c>
      <c r="E842" s="4" t="s">
        <v>1865</v>
      </c>
      <c r="F842" s="4" t="s">
        <v>67</v>
      </c>
      <c r="G842" s="4" t="s">
        <v>12</v>
      </c>
      <c r="H842" s="5">
        <v>34953</v>
      </c>
      <c r="I842" s="4" t="s">
        <v>1866</v>
      </c>
    </row>
    <row r="843" spans="1:9" ht="13.5">
      <c r="A843" s="4">
        <v>842</v>
      </c>
      <c r="B843" s="4">
        <v>4115</v>
      </c>
      <c r="C843" s="4" t="s">
        <v>1871</v>
      </c>
      <c r="D843" s="4" t="s">
        <v>1872</v>
      </c>
      <c r="E843" s="4" t="s">
        <v>1865</v>
      </c>
      <c r="F843" s="4" t="s">
        <v>34</v>
      </c>
      <c r="G843" s="4" t="s">
        <v>12</v>
      </c>
      <c r="H843" s="5">
        <v>33862</v>
      </c>
      <c r="I843" s="4" t="s">
        <v>1866</v>
      </c>
    </row>
    <row r="844" spans="1:9" ht="13.5">
      <c r="A844" s="4">
        <v>843</v>
      </c>
      <c r="B844" s="4">
        <v>4835</v>
      </c>
      <c r="C844" s="4" t="s">
        <v>1873</v>
      </c>
      <c r="D844" s="4" t="s">
        <v>1874</v>
      </c>
      <c r="E844" s="4" t="s">
        <v>1865</v>
      </c>
      <c r="F844" s="4" t="s">
        <v>51</v>
      </c>
      <c r="G844" s="4" t="s">
        <v>48</v>
      </c>
      <c r="H844" s="5">
        <v>26531</v>
      </c>
      <c r="I844" s="4" t="s">
        <v>1866</v>
      </c>
    </row>
    <row r="845" spans="1:9" ht="13.5">
      <c r="A845" s="4">
        <v>844</v>
      </c>
      <c r="B845" s="4">
        <v>5463</v>
      </c>
      <c r="C845" s="4" t="s">
        <v>1875</v>
      </c>
      <c r="D845" s="4" t="s">
        <v>1876</v>
      </c>
      <c r="E845" s="4" t="s">
        <v>1865</v>
      </c>
      <c r="F845" s="4" t="s">
        <v>720</v>
      </c>
      <c r="G845" s="4" t="s">
        <v>48</v>
      </c>
      <c r="H845" s="5">
        <v>35950</v>
      </c>
      <c r="I845" s="4" t="s">
        <v>1866</v>
      </c>
    </row>
    <row r="846" spans="1:9" ht="13.5">
      <c r="A846" s="4">
        <v>845</v>
      </c>
      <c r="B846" s="4">
        <v>5462</v>
      </c>
      <c r="C846" s="4" t="s">
        <v>1877</v>
      </c>
      <c r="D846" s="4" t="s">
        <v>1878</v>
      </c>
      <c r="E846" s="4" t="s">
        <v>1865</v>
      </c>
      <c r="F846" s="4" t="s">
        <v>19</v>
      </c>
      <c r="G846" s="4" t="s">
        <v>12</v>
      </c>
      <c r="H846" s="5">
        <v>27993</v>
      </c>
      <c r="I846" s="4" t="s">
        <v>1866</v>
      </c>
    </row>
    <row r="847" spans="1:9" ht="13.5">
      <c r="A847" s="4">
        <v>846</v>
      </c>
      <c r="B847" s="4">
        <v>4769</v>
      </c>
      <c r="C847" s="4" t="s">
        <v>1879</v>
      </c>
      <c r="D847" s="4" t="s">
        <v>1880</v>
      </c>
      <c r="E847" s="4" t="s">
        <v>1865</v>
      </c>
      <c r="F847" s="4" t="s">
        <v>720</v>
      </c>
      <c r="G847" s="4" t="s">
        <v>12</v>
      </c>
      <c r="H847" s="5">
        <v>35860</v>
      </c>
      <c r="I847" s="4" t="s">
        <v>1866</v>
      </c>
    </row>
    <row r="848" spans="1:9" ht="13.5">
      <c r="A848" s="4">
        <v>847</v>
      </c>
      <c r="B848" s="4">
        <v>5464</v>
      </c>
      <c r="C848" s="4" t="s">
        <v>1881</v>
      </c>
      <c r="D848" s="4" t="s">
        <v>1882</v>
      </c>
      <c r="E848" s="4" t="s">
        <v>1865</v>
      </c>
      <c r="F848" s="4" t="s">
        <v>67</v>
      </c>
      <c r="G848" s="4" t="s">
        <v>12</v>
      </c>
      <c r="H848" s="5">
        <v>35189</v>
      </c>
      <c r="I848" s="4" t="s">
        <v>1866</v>
      </c>
    </row>
    <row r="849" spans="1:9" ht="13.5">
      <c r="A849" s="4">
        <v>848</v>
      </c>
      <c r="B849" s="4">
        <v>4772</v>
      </c>
      <c r="C849" s="4" t="s">
        <v>1883</v>
      </c>
      <c r="D849" s="4" t="s">
        <v>1884</v>
      </c>
      <c r="E849" s="4" t="s">
        <v>1885</v>
      </c>
      <c r="F849" s="4" t="s">
        <v>51</v>
      </c>
      <c r="G849" s="4" t="s">
        <v>12</v>
      </c>
      <c r="H849" s="5">
        <v>32316</v>
      </c>
      <c r="I849" s="4" t="s">
        <v>1886</v>
      </c>
    </row>
    <row r="850" spans="1:9" ht="13.5">
      <c r="A850" s="4">
        <v>849</v>
      </c>
      <c r="B850" s="4">
        <v>3913</v>
      </c>
      <c r="C850" s="4" t="s">
        <v>1887</v>
      </c>
      <c r="D850" s="4" t="s">
        <v>1888</v>
      </c>
      <c r="E850" s="4" t="s">
        <v>1885</v>
      </c>
      <c r="F850" s="4" t="s">
        <v>34</v>
      </c>
      <c r="G850" s="4" t="s">
        <v>12</v>
      </c>
      <c r="H850" s="5">
        <v>33810</v>
      </c>
      <c r="I850" s="4" t="s">
        <v>1886</v>
      </c>
    </row>
    <row r="851" spans="1:9" ht="13.5">
      <c r="A851" s="4">
        <v>850</v>
      </c>
      <c r="B851" s="4">
        <v>4021</v>
      </c>
      <c r="C851" s="4" t="s">
        <v>1889</v>
      </c>
      <c r="D851" s="4" t="s">
        <v>1890</v>
      </c>
      <c r="E851" s="4" t="s">
        <v>1885</v>
      </c>
      <c r="F851" s="4" t="s">
        <v>51</v>
      </c>
      <c r="G851" s="4" t="s">
        <v>12</v>
      </c>
      <c r="H851" s="5">
        <v>23215</v>
      </c>
      <c r="I851" s="4" t="s">
        <v>1886</v>
      </c>
    </row>
    <row r="852" spans="1:9" ht="13.5">
      <c r="A852" s="4">
        <v>851</v>
      </c>
      <c r="B852" s="4">
        <v>4993</v>
      </c>
      <c r="C852" s="4" t="s">
        <v>1891</v>
      </c>
      <c r="D852" s="4" t="s">
        <v>1892</v>
      </c>
      <c r="E852" s="4" t="s">
        <v>1893</v>
      </c>
      <c r="F852" s="4" t="s">
        <v>101</v>
      </c>
      <c r="G852" s="4" t="s">
        <v>12</v>
      </c>
      <c r="H852" s="5">
        <v>23589</v>
      </c>
      <c r="I852" s="4" t="s">
        <v>1894</v>
      </c>
    </row>
    <row r="853" spans="1:9" ht="13.5">
      <c r="A853" s="4">
        <v>852</v>
      </c>
      <c r="B853" s="4">
        <v>4992</v>
      </c>
      <c r="C853" s="4" t="s">
        <v>1895</v>
      </c>
      <c r="D853" s="4" t="s">
        <v>1896</v>
      </c>
      <c r="E853" s="4" t="s">
        <v>1893</v>
      </c>
      <c r="F853" s="4" t="s">
        <v>11</v>
      </c>
      <c r="G853" s="4" t="s">
        <v>12</v>
      </c>
      <c r="H853" s="5">
        <v>32365</v>
      </c>
      <c r="I853" s="4" t="s">
        <v>1894</v>
      </c>
    </row>
    <row r="854" spans="1:9" ht="13.5">
      <c r="A854" s="4">
        <v>853</v>
      </c>
      <c r="B854" s="4">
        <v>4758</v>
      </c>
      <c r="C854" s="4" t="s">
        <v>1897</v>
      </c>
      <c r="D854" s="4" t="s">
        <v>1898</v>
      </c>
      <c r="E854" s="4" t="s">
        <v>1893</v>
      </c>
      <c r="F854" s="4" t="s">
        <v>51</v>
      </c>
      <c r="G854" s="4" t="s">
        <v>12</v>
      </c>
      <c r="H854" s="5">
        <v>17797</v>
      </c>
      <c r="I854" s="4" t="s">
        <v>1894</v>
      </c>
    </row>
    <row r="855" spans="1:9" ht="13.5">
      <c r="A855" s="4">
        <v>854</v>
      </c>
      <c r="B855" s="4">
        <v>3229</v>
      </c>
      <c r="C855" s="4" t="s">
        <v>1899</v>
      </c>
      <c r="D855" s="4" t="s">
        <v>1900</v>
      </c>
      <c r="E855" s="4" t="s">
        <v>1893</v>
      </c>
      <c r="F855" s="4" t="s">
        <v>42</v>
      </c>
      <c r="G855" s="4" t="s">
        <v>12</v>
      </c>
      <c r="H855" s="5">
        <v>34540</v>
      </c>
      <c r="I855" s="4" t="s">
        <v>1894</v>
      </c>
    </row>
    <row r="856" spans="1:9" ht="13.5">
      <c r="A856" s="4">
        <v>855</v>
      </c>
      <c r="B856" s="4">
        <v>4020</v>
      </c>
      <c r="C856" s="4" t="s">
        <v>1901</v>
      </c>
      <c r="D856" s="4" t="s">
        <v>1902</v>
      </c>
      <c r="E856" s="4" t="s">
        <v>1893</v>
      </c>
      <c r="F856" s="4" t="s">
        <v>101</v>
      </c>
      <c r="G856" s="4" t="s">
        <v>12</v>
      </c>
      <c r="H856" s="5">
        <v>25350</v>
      </c>
      <c r="I856" s="4" t="s">
        <v>1894</v>
      </c>
    </row>
    <row r="857" spans="1:9" ht="13.5">
      <c r="A857" s="4">
        <v>856</v>
      </c>
      <c r="B857" s="4">
        <v>4956</v>
      </c>
      <c r="C857" s="4" t="s">
        <v>1903</v>
      </c>
      <c r="D857" s="4" t="s">
        <v>1904</v>
      </c>
      <c r="E857" s="4" t="s">
        <v>1893</v>
      </c>
      <c r="F857" s="4" t="s">
        <v>34</v>
      </c>
      <c r="G857" s="4" t="s">
        <v>12</v>
      </c>
      <c r="H857" s="5">
        <v>33254</v>
      </c>
      <c r="I857" s="4" t="s">
        <v>1894</v>
      </c>
    </row>
    <row r="858" spans="1:9" ht="13.5">
      <c r="A858" s="4">
        <v>857</v>
      </c>
      <c r="B858" s="4">
        <v>5079</v>
      </c>
      <c r="C858" s="4" t="s">
        <v>1905</v>
      </c>
      <c r="D858" s="4" t="s">
        <v>1906</v>
      </c>
      <c r="E858" s="4" t="s">
        <v>1893</v>
      </c>
      <c r="F858" s="4" t="s">
        <v>34</v>
      </c>
      <c r="G858" s="4" t="s">
        <v>12</v>
      </c>
      <c r="H858" s="5">
        <v>33276</v>
      </c>
      <c r="I858" s="4" t="s">
        <v>1894</v>
      </c>
    </row>
    <row r="859" spans="1:9" ht="13.5">
      <c r="A859" s="4">
        <v>858</v>
      </c>
      <c r="B859" s="4">
        <v>5481</v>
      </c>
      <c r="C859" s="4" t="s">
        <v>1907</v>
      </c>
      <c r="D859" s="4" t="s">
        <v>1908</v>
      </c>
      <c r="E859" s="4" t="s">
        <v>1893</v>
      </c>
      <c r="F859" s="4" t="s">
        <v>51</v>
      </c>
      <c r="G859" s="4" t="s">
        <v>12</v>
      </c>
      <c r="H859" s="5">
        <v>25723</v>
      </c>
      <c r="I859" s="4" t="s">
        <v>1894</v>
      </c>
    </row>
    <row r="860" spans="1:9" ht="13.5">
      <c r="A860" s="4">
        <v>859</v>
      </c>
      <c r="B860" s="4">
        <v>5395</v>
      </c>
      <c r="C860" s="4" t="s">
        <v>1909</v>
      </c>
      <c r="D860" s="4" t="s">
        <v>1910</v>
      </c>
      <c r="E860" s="4" t="s">
        <v>1893</v>
      </c>
      <c r="F860" s="4" t="s">
        <v>42</v>
      </c>
      <c r="G860" s="4" t="s">
        <v>12</v>
      </c>
      <c r="H860" s="5">
        <v>34431</v>
      </c>
      <c r="I860" s="4" t="s">
        <v>1894</v>
      </c>
    </row>
    <row r="861" spans="1:9" ht="13.5">
      <c r="A861" s="4">
        <v>860</v>
      </c>
      <c r="B861" s="4">
        <v>456</v>
      </c>
      <c r="C861" s="4" t="s">
        <v>1911</v>
      </c>
      <c r="D861" s="4" t="s">
        <v>1912</v>
      </c>
      <c r="E861" s="4" t="s">
        <v>1893</v>
      </c>
      <c r="F861" s="4" t="s">
        <v>210</v>
      </c>
      <c r="G861" s="4" t="s">
        <v>12</v>
      </c>
      <c r="H861" s="5">
        <v>18211</v>
      </c>
      <c r="I861" s="4" t="s">
        <v>1894</v>
      </c>
    </row>
    <row r="862" spans="1:9" ht="13.5">
      <c r="A862" s="4">
        <v>861</v>
      </c>
      <c r="B862" s="4">
        <v>1538</v>
      </c>
      <c r="C862" s="4" t="s">
        <v>1913</v>
      </c>
      <c r="D862" s="4" t="s">
        <v>1914</v>
      </c>
      <c r="E862" s="4" t="s">
        <v>1893</v>
      </c>
      <c r="F862" s="4" t="s">
        <v>51</v>
      </c>
      <c r="G862" s="4" t="s">
        <v>12</v>
      </c>
      <c r="H862" s="5">
        <v>20078</v>
      </c>
      <c r="I862" s="4" t="s">
        <v>1894</v>
      </c>
    </row>
    <row r="863" spans="1:9" ht="13.5">
      <c r="A863" s="4">
        <v>862</v>
      </c>
      <c r="B863" s="4">
        <v>4737</v>
      </c>
      <c r="C863" s="4" t="s">
        <v>1915</v>
      </c>
      <c r="D863" s="4" t="s">
        <v>1916</v>
      </c>
      <c r="E863" s="4" t="s">
        <v>1917</v>
      </c>
      <c r="F863" s="4" t="s">
        <v>19</v>
      </c>
      <c r="G863" s="4" t="s">
        <v>12</v>
      </c>
      <c r="H863" s="5">
        <v>29119</v>
      </c>
      <c r="I863" s="4" t="s">
        <v>1918</v>
      </c>
    </row>
    <row r="864" spans="1:9" ht="13.5">
      <c r="A864" s="4">
        <v>863</v>
      </c>
      <c r="B864" s="4">
        <v>4875</v>
      </c>
      <c r="C864" s="4" t="s">
        <v>1919</v>
      </c>
      <c r="D864" s="4" t="s">
        <v>1920</v>
      </c>
      <c r="E864" s="4" t="s">
        <v>1917</v>
      </c>
      <c r="F864" s="4" t="s">
        <v>42</v>
      </c>
      <c r="G864" s="4" t="s">
        <v>12</v>
      </c>
      <c r="H864" s="5">
        <v>34485</v>
      </c>
      <c r="I864" s="4" t="s">
        <v>1918</v>
      </c>
    </row>
    <row r="865" spans="1:9" ht="13.5">
      <c r="A865" s="4">
        <v>864</v>
      </c>
      <c r="B865" s="4">
        <v>741</v>
      </c>
      <c r="C865" s="4" t="s">
        <v>1921</v>
      </c>
      <c r="D865" s="4" t="s">
        <v>1922</v>
      </c>
      <c r="E865" s="4" t="s">
        <v>1923</v>
      </c>
      <c r="F865" s="4" t="s">
        <v>101</v>
      </c>
      <c r="G865" s="4" t="s">
        <v>12</v>
      </c>
      <c r="H865" s="5">
        <v>22917</v>
      </c>
      <c r="I865" s="4" t="s">
        <v>1924</v>
      </c>
    </row>
    <row r="866" spans="1:9" ht="13.5">
      <c r="A866" s="4">
        <v>865</v>
      </c>
      <c r="B866" s="4">
        <v>5035</v>
      </c>
      <c r="C866" s="4" t="s">
        <v>1925</v>
      </c>
      <c r="D866" s="4" t="s">
        <v>1926</v>
      </c>
      <c r="E866" s="4" t="s">
        <v>1927</v>
      </c>
      <c r="F866" s="4" t="s">
        <v>25</v>
      </c>
      <c r="G866" s="4" t="s">
        <v>12</v>
      </c>
      <c r="H866" s="5">
        <v>31253</v>
      </c>
      <c r="I866" s="4" t="s">
        <v>1928</v>
      </c>
    </row>
    <row r="867" spans="1:9" ht="13.5">
      <c r="A867" s="4">
        <v>866</v>
      </c>
      <c r="B867" s="4">
        <v>5037</v>
      </c>
      <c r="C867" s="4" t="s">
        <v>982</v>
      </c>
      <c r="D867" s="4" t="s">
        <v>1929</v>
      </c>
      <c r="E867" s="4" t="s">
        <v>1927</v>
      </c>
      <c r="F867" s="4" t="s">
        <v>25</v>
      </c>
      <c r="G867" s="4" t="s">
        <v>12</v>
      </c>
      <c r="H867" s="5">
        <v>31954</v>
      </c>
      <c r="I867" s="4" t="s">
        <v>1928</v>
      </c>
    </row>
    <row r="868" spans="1:9" ht="13.5">
      <c r="A868" s="4">
        <v>867</v>
      </c>
      <c r="B868" s="4">
        <v>4837</v>
      </c>
      <c r="C868" s="4" t="s">
        <v>1930</v>
      </c>
      <c r="D868" s="4" t="s">
        <v>1931</v>
      </c>
      <c r="E868" s="4" t="s">
        <v>1927</v>
      </c>
      <c r="F868" s="4" t="s">
        <v>34</v>
      </c>
      <c r="G868" s="4" t="s">
        <v>12</v>
      </c>
      <c r="H868" s="5">
        <v>33645</v>
      </c>
      <c r="I868" s="4" t="s">
        <v>1928</v>
      </c>
    </row>
    <row r="869" spans="1:9" ht="13.5">
      <c r="A869" s="4">
        <v>868</v>
      </c>
      <c r="B869" s="4">
        <v>4246</v>
      </c>
      <c r="C869" s="4" t="s">
        <v>1932</v>
      </c>
      <c r="D869" s="4" t="s">
        <v>1933</v>
      </c>
      <c r="E869" s="4" t="s">
        <v>1927</v>
      </c>
      <c r="F869" s="4" t="s">
        <v>19</v>
      </c>
      <c r="G869" s="4" t="s">
        <v>12</v>
      </c>
      <c r="H869" s="5">
        <v>28621</v>
      </c>
      <c r="I869" s="4" t="s">
        <v>1928</v>
      </c>
    </row>
    <row r="870" spans="1:9" ht="13.5">
      <c r="A870" s="4">
        <v>869</v>
      </c>
      <c r="B870" s="4">
        <v>5036</v>
      </c>
      <c r="C870" s="4" t="s">
        <v>1934</v>
      </c>
      <c r="D870" s="4" t="s">
        <v>1935</v>
      </c>
      <c r="E870" s="4" t="s">
        <v>1927</v>
      </c>
      <c r="F870" s="4" t="s">
        <v>19</v>
      </c>
      <c r="G870" s="4" t="s">
        <v>12</v>
      </c>
      <c r="H870" s="5">
        <v>28657</v>
      </c>
      <c r="I870" s="4" t="s">
        <v>1928</v>
      </c>
    </row>
    <row r="871" spans="1:9" ht="13.5">
      <c r="A871" s="4">
        <v>870</v>
      </c>
      <c r="B871" s="4">
        <v>4248</v>
      </c>
      <c r="C871" s="4" t="s">
        <v>1936</v>
      </c>
      <c r="D871" s="4" t="s">
        <v>1937</v>
      </c>
      <c r="E871" s="4" t="s">
        <v>1927</v>
      </c>
      <c r="F871" s="4" t="s">
        <v>19</v>
      </c>
      <c r="G871" s="4" t="s">
        <v>12</v>
      </c>
      <c r="H871" s="5">
        <v>28586</v>
      </c>
      <c r="I871" s="4" t="s">
        <v>1928</v>
      </c>
    </row>
    <row r="872" spans="1:9" ht="13.5">
      <c r="A872" s="4">
        <v>871</v>
      </c>
      <c r="B872" s="4">
        <v>4247</v>
      </c>
      <c r="C872" s="4" t="s">
        <v>1938</v>
      </c>
      <c r="D872" s="4" t="s">
        <v>1939</v>
      </c>
      <c r="E872" s="4" t="s">
        <v>1927</v>
      </c>
      <c r="F872" s="4" t="s">
        <v>25</v>
      </c>
      <c r="G872" s="4" t="s">
        <v>12</v>
      </c>
      <c r="H872" s="5">
        <v>30602</v>
      </c>
      <c r="I872" s="4" t="s">
        <v>1928</v>
      </c>
    </row>
    <row r="873" spans="1:9" ht="13.5">
      <c r="A873" s="4">
        <v>872</v>
      </c>
      <c r="B873" s="4">
        <v>3988</v>
      </c>
      <c r="C873" s="4" t="s">
        <v>1940</v>
      </c>
      <c r="D873" s="4" t="s">
        <v>1941</v>
      </c>
      <c r="E873" s="4" t="s">
        <v>1927</v>
      </c>
      <c r="F873" s="4" t="s">
        <v>11</v>
      </c>
      <c r="G873" s="4" t="s">
        <v>12</v>
      </c>
      <c r="H873" s="5">
        <v>30000</v>
      </c>
      <c r="I873" s="4" t="s">
        <v>1928</v>
      </c>
    </row>
    <row r="874" spans="1:9" ht="13.5">
      <c r="A874" s="4">
        <v>873</v>
      </c>
      <c r="B874" s="4">
        <v>1173</v>
      </c>
      <c r="C874" s="4" t="s">
        <v>1942</v>
      </c>
      <c r="D874" s="4" t="s">
        <v>1943</v>
      </c>
      <c r="E874" s="4" t="s">
        <v>1944</v>
      </c>
      <c r="F874" s="4" t="s">
        <v>62</v>
      </c>
      <c r="G874" s="4" t="s">
        <v>12</v>
      </c>
      <c r="H874" s="5">
        <v>21857</v>
      </c>
      <c r="I874" s="4" t="s">
        <v>1945</v>
      </c>
    </row>
    <row r="875" spans="1:9" ht="13.5">
      <c r="A875" s="4">
        <v>874</v>
      </c>
      <c r="B875" s="4">
        <v>814</v>
      </c>
      <c r="C875" s="4" t="s">
        <v>1946</v>
      </c>
      <c r="D875" s="4" t="s">
        <v>1947</v>
      </c>
      <c r="E875" s="4" t="s">
        <v>1944</v>
      </c>
      <c r="F875" s="4" t="s">
        <v>101</v>
      </c>
      <c r="G875" s="4" t="s">
        <v>12</v>
      </c>
      <c r="H875" s="5">
        <v>23111</v>
      </c>
      <c r="I875" s="4" t="s">
        <v>1945</v>
      </c>
    </row>
    <row r="876" spans="1:9" ht="13.5">
      <c r="A876" s="4">
        <v>875</v>
      </c>
      <c r="B876" s="4">
        <v>3431</v>
      </c>
      <c r="C876" s="4" t="s">
        <v>1948</v>
      </c>
      <c r="D876" s="4" t="s">
        <v>1949</v>
      </c>
      <c r="E876" s="4" t="s">
        <v>1944</v>
      </c>
      <c r="F876" s="4" t="s">
        <v>101</v>
      </c>
      <c r="G876" s="4" t="s">
        <v>12</v>
      </c>
      <c r="H876" s="5">
        <v>23574</v>
      </c>
      <c r="I876" s="4" t="s">
        <v>1945</v>
      </c>
    </row>
    <row r="877" spans="1:9" ht="13.5">
      <c r="A877" s="4">
        <v>876</v>
      </c>
      <c r="B877" s="4">
        <v>5514</v>
      </c>
      <c r="C877" s="4" t="s">
        <v>1950</v>
      </c>
      <c r="D877" s="4" t="s">
        <v>1951</v>
      </c>
      <c r="E877" s="4" t="s">
        <v>1944</v>
      </c>
      <c r="F877" s="4" t="s">
        <v>67</v>
      </c>
      <c r="G877" s="4" t="s">
        <v>12</v>
      </c>
      <c r="H877" s="5">
        <v>35022</v>
      </c>
      <c r="I877" s="4" t="s">
        <v>1945</v>
      </c>
    </row>
    <row r="878" spans="1:9" ht="13.5">
      <c r="A878" s="4">
        <v>877</v>
      </c>
      <c r="B878" s="4">
        <v>1931</v>
      </c>
      <c r="C878" s="4" t="s">
        <v>1952</v>
      </c>
      <c r="D878" s="4" t="s">
        <v>1953</v>
      </c>
      <c r="E878" s="4" t="s">
        <v>1944</v>
      </c>
      <c r="F878" s="4" t="s">
        <v>101</v>
      </c>
      <c r="G878" s="4" t="s">
        <v>12</v>
      </c>
      <c r="H878" s="5">
        <v>24241</v>
      </c>
      <c r="I878" s="4" t="s">
        <v>1945</v>
      </c>
    </row>
    <row r="879" spans="1:9" ht="13.5">
      <c r="A879" s="4">
        <v>878</v>
      </c>
      <c r="B879" s="4">
        <v>4304</v>
      </c>
      <c r="C879" s="4" t="s">
        <v>1954</v>
      </c>
      <c r="D879" s="4" t="s">
        <v>1955</v>
      </c>
      <c r="E879" s="4" t="s">
        <v>1944</v>
      </c>
      <c r="F879" s="4" t="s">
        <v>101</v>
      </c>
      <c r="G879" s="4" t="s">
        <v>12</v>
      </c>
      <c r="H879" s="5">
        <v>24358</v>
      </c>
      <c r="I879" s="4" t="s">
        <v>1945</v>
      </c>
    </row>
    <row r="880" spans="1:9" ht="13.5">
      <c r="A880" s="4">
        <v>879</v>
      </c>
      <c r="B880" s="4">
        <v>4940</v>
      </c>
      <c r="C880" s="4" t="s">
        <v>1956</v>
      </c>
      <c r="D880" s="4" t="s">
        <v>1957</v>
      </c>
      <c r="E880" s="4" t="s">
        <v>1944</v>
      </c>
      <c r="F880" s="4" t="s">
        <v>67</v>
      </c>
      <c r="G880" s="4" t="s">
        <v>12</v>
      </c>
      <c r="H880" s="5">
        <v>34844</v>
      </c>
      <c r="I880" s="4" t="s">
        <v>1945</v>
      </c>
    </row>
    <row r="881" spans="1:9" ht="13.5">
      <c r="A881" s="4">
        <v>880</v>
      </c>
      <c r="B881" s="4">
        <v>808</v>
      </c>
      <c r="C881" s="4" t="s">
        <v>1958</v>
      </c>
      <c r="D881" s="4" t="s">
        <v>1959</v>
      </c>
      <c r="E881" s="4" t="s">
        <v>1944</v>
      </c>
      <c r="F881" s="4" t="s">
        <v>62</v>
      </c>
      <c r="G881" s="4" t="s">
        <v>12</v>
      </c>
      <c r="H881" s="5">
        <v>18382</v>
      </c>
      <c r="I881" s="4" t="s">
        <v>1945</v>
      </c>
    </row>
    <row r="882" spans="1:9" ht="13.5">
      <c r="A882" s="4">
        <v>881</v>
      </c>
      <c r="B882" s="4">
        <v>809</v>
      </c>
      <c r="C882" s="4" t="s">
        <v>1960</v>
      </c>
      <c r="D882" s="4" t="s">
        <v>1961</v>
      </c>
      <c r="E882" s="4" t="s">
        <v>1944</v>
      </c>
      <c r="F882" s="4" t="s">
        <v>51</v>
      </c>
      <c r="G882" s="4" t="s">
        <v>48</v>
      </c>
      <c r="H882" s="5">
        <v>18260</v>
      </c>
      <c r="I882" s="4" t="s">
        <v>1945</v>
      </c>
    </row>
    <row r="883" spans="1:9" ht="13.5">
      <c r="A883" s="4">
        <v>882</v>
      </c>
      <c r="B883" s="4">
        <v>2402</v>
      </c>
      <c r="C883" s="4" t="s">
        <v>1962</v>
      </c>
      <c r="D883" s="4" t="s">
        <v>1963</v>
      </c>
      <c r="E883" s="4" t="s">
        <v>1964</v>
      </c>
      <c r="F883" s="4" t="s">
        <v>34</v>
      </c>
      <c r="G883" s="4" t="s">
        <v>12</v>
      </c>
      <c r="H883" s="5">
        <v>33274</v>
      </c>
      <c r="I883" s="4" t="s">
        <v>1965</v>
      </c>
    </row>
    <row r="884" spans="1:9" ht="13.5">
      <c r="A884" s="4">
        <v>883</v>
      </c>
      <c r="B884" s="4">
        <v>4640</v>
      </c>
      <c r="C884" s="4" t="s">
        <v>1966</v>
      </c>
      <c r="D884" s="4" t="s">
        <v>1153</v>
      </c>
      <c r="E884" s="4" t="s">
        <v>1964</v>
      </c>
      <c r="F884" s="4" t="s">
        <v>34</v>
      </c>
      <c r="G884" s="4" t="s">
        <v>12</v>
      </c>
      <c r="H884" s="5">
        <v>33835</v>
      </c>
      <c r="I884" s="4" t="s">
        <v>1965</v>
      </c>
    </row>
    <row r="885" spans="1:9" ht="13.5">
      <c r="A885" s="4">
        <v>884</v>
      </c>
      <c r="B885" s="4">
        <v>5470</v>
      </c>
      <c r="C885" s="4" t="s">
        <v>1967</v>
      </c>
      <c r="D885" s="4" t="s">
        <v>1968</v>
      </c>
      <c r="E885" s="4" t="s">
        <v>1964</v>
      </c>
      <c r="F885" s="4" t="s">
        <v>51</v>
      </c>
      <c r="G885" s="4" t="s">
        <v>12</v>
      </c>
      <c r="H885" s="5">
        <v>22007</v>
      </c>
      <c r="I885" s="4" t="s">
        <v>1965</v>
      </c>
    </row>
    <row r="886" spans="1:9" ht="13.5">
      <c r="A886" s="4">
        <v>885</v>
      </c>
      <c r="B886" s="4">
        <v>2928</v>
      </c>
      <c r="C886" s="4" t="s">
        <v>1969</v>
      </c>
      <c r="D886" s="4" t="s">
        <v>1970</v>
      </c>
      <c r="E886" s="4" t="s">
        <v>1964</v>
      </c>
      <c r="F886" s="4" t="s">
        <v>11</v>
      </c>
      <c r="G886" s="4" t="s">
        <v>12</v>
      </c>
      <c r="H886" s="5">
        <v>32854</v>
      </c>
      <c r="I886" s="4" t="s">
        <v>1965</v>
      </c>
    </row>
    <row r="887" spans="1:9" ht="13.5">
      <c r="A887" s="4">
        <v>886</v>
      </c>
      <c r="B887" s="4">
        <v>266</v>
      </c>
      <c r="C887" s="4" t="s">
        <v>1971</v>
      </c>
      <c r="D887" s="4" t="s">
        <v>1972</v>
      </c>
      <c r="E887" s="4" t="s">
        <v>1964</v>
      </c>
      <c r="F887" s="4" t="s">
        <v>51</v>
      </c>
      <c r="G887" s="4" t="s">
        <v>12</v>
      </c>
      <c r="H887" s="5">
        <v>22596</v>
      </c>
      <c r="I887" s="4" t="s">
        <v>1965</v>
      </c>
    </row>
    <row r="888" spans="1:9" ht="13.5">
      <c r="A888" s="4">
        <v>887</v>
      </c>
      <c r="B888" s="4">
        <v>303</v>
      </c>
      <c r="C888" s="4" t="s">
        <v>1973</v>
      </c>
      <c r="D888" s="4" t="s">
        <v>1974</v>
      </c>
      <c r="E888" s="4" t="s">
        <v>1964</v>
      </c>
      <c r="F888" s="4" t="s">
        <v>126</v>
      </c>
      <c r="G888" s="4" t="s">
        <v>12</v>
      </c>
      <c r="H888" s="5">
        <v>17087</v>
      </c>
      <c r="I888" s="4" t="s">
        <v>1965</v>
      </c>
    </row>
    <row r="889" spans="1:9" ht="13.5">
      <c r="A889" s="4">
        <v>888</v>
      </c>
      <c r="B889" s="4">
        <v>4874</v>
      </c>
      <c r="C889" s="4" t="s">
        <v>1975</v>
      </c>
      <c r="D889" s="4" t="s">
        <v>1976</v>
      </c>
      <c r="E889" s="4" t="s">
        <v>1964</v>
      </c>
      <c r="F889" s="4" t="s">
        <v>11</v>
      </c>
      <c r="G889" s="4" t="s">
        <v>12</v>
      </c>
      <c r="H889" s="5">
        <v>33058</v>
      </c>
      <c r="I889" s="4" t="s">
        <v>1965</v>
      </c>
    </row>
    <row r="890" spans="1:9" ht="13.5">
      <c r="A890" s="4">
        <v>889</v>
      </c>
      <c r="B890" s="4">
        <v>270</v>
      </c>
      <c r="C890" s="4" t="s">
        <v>1977</v>
      </c>
      <c r="D890" s="4" t="s">
        <v>1978</v>
      </c>
      <c r="E890" s="4" t="s">
        <v>1964</v>
      </c>
      <c r="F890" s="4" t="s">
        <v>126</v>
      </c>
      <c r="G890" s="4" t="s">
        <v>12</v>
      </c>
      <c r="H890" s="5">
        <v>19820</v>
      </c>
      <c r="I890" s="4" t="s">
        <v>1965</v>
      </c>
    </row>
    <row r="891" spans="1:9" ht="13.5">
      <c r="A891" s="4">
        <v>890</v>
      </c>
      <c r="B891" s="4">
        <v>3763</v>
      </c>
      <c r="C891" s="4" t="s">
        <v>1966</v>
      </c>
      <c r="D891" s="4" t="s">
        <v>1979</v>
      </c>
      <c r="E891" s="4" t="s">
        <v>1964</v>
      </c>
      <c r="F891" s="4" t="s">
        <v>34</v>
      </c>
      <c r="G891" s="4" t="s">
        <v>12</v>
      </c>
      <c r="H891" s="5">
        <v>33835</v>
      </c>
      <c r="I891" s="4" t="s">
        <v>1965</v>
      </c>
    </row>
    <row r="892" spans="1:9" ht="13.5">
      <c r="A892" s="4">
        <v>891</v>
      </c>
      <c r="B892" s="4">
        <v>4850</v>
      </c>
      <c r="C892" s="4" t="s">
        <v>1980</v>
      </c>
      <c r="D892" s="4" t="s">
        <v>1981</v>
      </c>
      <c r="E892" s="4" t="s">
        <v>1964</v>
      </c>
      <c r="F892" s="4" t="s">
        <v>34</v>
      </c>
      <c r="G892" s="4" t="s">
        <v>12</v>
      </c>
      <c r="H892" s="5">
        <v>33680</v>
      </c>
      <c r="I892" s="4" t="s">
        <v>1965</v>
      </c>
    </row>
    <row r="893" spans="1:9" ht="13.5">
      <c r="A893" s="4">
        <v>892</v>
      </c>
      <c r="B893" s="4">
        <v>1864</v>
      </c>
      <c r="C893" s="4" t="s">
        <v>1982</v>
      </c>
      <c r="D893" s="4" t="s">
        <v>1983</v>
      </c>
      <c r="E893" s="4" t="s">
        <v>1964</v>
      </c>
      <c r="F893" s="4" t="s">
        <v>51</v>
      </c>
      <c r="G893" s="4" t="s">
        <v>12</v>
      </c>
      <c r="H893" s="5">
        <v>18845</v>
      </c>
      <c r="I893" s="4" t="s">
        <v>1965</v>
      </c>
    </row>
    <row r="894" spans="1:9" ht="13.5">
      <c r="A894" s="4">
        <v>893</v>
      </c>
      <c r="B894" s="4">
        <v>5469</v>
      </c>
      <c r="C894" s="4" t="s">
        <v>1984</v>
      </c>
      <c r="D894" s="4" t="s">
        <v>1985</v>
      </c>
      <c r="E894" s="4" t="s">
        <v>1964</v>
      </c>
      <c r="F894" s="4" t="s">
        <v>51</v>
      </c>
      <c r="G894" s="4" t="s">
        <v>48</v>
      </c>
      <c r="H894" s="5">
        <v>18853</v>
      </c>
      <c r="I894" s="4" t="s">
        <v>1965</v>
      </c>
    </row>
    <row r="895" spans="1:9" ht="13.5">
      <c r="A895" s="4">
        <v>894</v>
      </c>
      <c r="B895" s="4">
        <v>5468</v>
      </c>
      <c r="C895" s="4" t="s">
        <v>1986</v>
      </c>
      <c r="D895" s="4" t="s">
        <v>1987</v>
      </c>
      <c r="E895" s="4" t="s">
        <v>1964</v>
      </c>
      <c r="F895" s="4" t="s">
        <v>42</v>
      </c>
      <c r="G895" s="4" t="s">
        <v>12</v>
      </c>
      <c r="H895" s="5">
        <v>34371</v>
      </c>
      <c r="I895" s="4" t="s">
        <v>1965</v>
      </c>
    </row>
    <row r="896" spans="1:9" ht="13.5">
      <c r="A896" s="4">
        <v>895</v>
      </c>
      <c r="B896" s="4">
        <v>5471</v>
      </c>
      <c r="C896" s="4" t="s">
        <v>1988</v>
      </c>
      <c r="D896" s="4" t="s">
        <v>1989</v>
      </c>
      <c r="E896" s="4" t="s">
        <v>1964</v>
      </c>
      <c r="F896" s="4" t="s">
        <v>51</v>
      </c>
      <c r="G896" s="4" t="s">
        <v>12</v>
      </c>
      <c r="H896" s="5">
        <v>19713</v>
      </c>
      <c r="I896" s="4" t="s">
        <v>1965</v>
      </c>
    </row>
    <row r="897" spans="1:9" ht="13.5">
      <c r="A897" s="4">
        <v>896</v>
      </c>
      <c r="B897" s="4">
        <v>4425</v>
      </c>
      <c r="C897" s="4" t="s">
        <v>1990</v>
      </c>
      <c r="D897" s="4" t="s">
        <v>1991</v>
      </c>
      <c r="E897" s="4" t="s">
        <v>1964</v>
      </c>
      <c r="F897" s="4" t="s">
        <v>34</v>
      </c>
      <c r="G897" s="4" t="s">
        <v>12</v>
      </c>
      <c r="H897" s="5">
        <v>33255</v>
      </c>
      <c r="I897" s="4" t="s">
        <v>1965</v>
      </c>
    </row>
    <row r="898" spans="1:9" ht="13.5">
      <c r="A898" s="4">
        <v>897</v>
      </c>
      <c r="B898" s="4">
        <v>2734</v>
      </c>
      <c r="C898" s="4" t="s">
        <v>1992</v>
      </c>
      <c r="D898" s="4" t="s">
        <v>1993</v>
      </c>
      <c r="E898" s="4" t="s">
        <v>1964</v>
      </c>
      <c r="F898" s="4" t="s">
        <v>34</v>
      </c>
      <c r="G898" s="4" t="s">
        <v>12</v>
      </c>
      <c r="H898" s="5">
        <v>33909</v>
      </c>
      <c r="I898" s="4" t="s">
        <v>1965</v>
      </c>
    </row>
    <row r="899" spans="1:9" ht="13.5">
      <c r="A899" s="4">
        <v>898</v>
      </c>
      <c r="B899" s="4">
        <v>2551</v>
      </c>
      <c r="C899" s="4" t="s">
        <v>1994</v>
      </c>
      <c r="D899" s="4" t="s">
        <v>1995</v>
      </c>
      <c r="E899" s="4" t="s">
        <v>1964</v>
      </c>
      <c r="F899" s="4" t="s">
        <v>210</v>
      </c>
      <c r="G899" s="4" t="s">
        <v>12</v>
      </c>
      <c r="H899" s="5">
        <v>31602</v>
      </c>
      <c r="I899" s="4" t="s">
        <v>1965</v>
      </c>
    </row>
    <row r="900" spans="1:9" ht="13.5">
      <c r="A900" s="4">
        <v>899</v>
      </c>
      <c r="B900" s="4">
        <v>3138</v>
      </c>
      <c r="C900" s="4" t="s">
        <v>1996</v>
      </c>
      <c r="D900" s="4" t="s">
        <v>1997</v>
      </c>
      <c r="E900" s="4" t="s">
        <v>1964</v>
      </c>
      <c r="F900" s="4" t="s">
        <v>34</v>
      </c>
      <c r="G900" s="4" t="s">
        <v>12</v>
      </c>
      <c r="H900" s="5">
        <v>33336</v>
      </c>
      <c r="I900" s="4" t="s">
        <v>1965</v>
      </c>
    </row>
    <row r="901" spans="1:9" ht="13.5">
      <c r="A901" s="4">
        <v>900</v>
      </c>
      <c r="B901" s="4">
        <v>2495</v>
      </c>
      <c r="C901" s="4" t="s">
        <v>1696</v>
      </c>
      <c r="D901" s="4" t="s">
        <v>1998</v>
      </c>
      <c r="E901" s="4" t="s">
        <v>1964</v>
      </c>
      <c r="F901" s="4" t="s">
        <v>51</v>
      </c>
      <c r="G901" s="4" t="s">
        <v>48</v>
      </c>
      <c r="H901" s="5">
        <v>20791</v>
      </c>
      <c r="I901" s="4" t="s">
        <v>1965</v>
      </c>
    </row>
    <row r="902" spans="1:9" ht="13.5">
      <c r="A902" s="4">
        <v>901</v>
      </c>
      <c r="B902" s="4">
        <v>4637</v>
      </c>
      <c r="C902" s="4" t="s">
        <v>1999</v>
      </c>
      <c r="D902" s="4" t="s">
        <v>2000</v>
      </c>
      <c r="E902" s="4" t="s">
        <v>1964</v>
      </c>
      <c r="F902" s="4" t="s">
        <v>34</v>
      </c>
      <c r="G902" s="4" t="s">
        <v>12</v>
      </c>
      <c r="H902" s="5">
        <v>33689</v>
      </c>
      <c r="I902" s="4" t="s">
        <v>1965</v>
      </c>
    </row>
    <row r="903" spans="1:9" ht="13.5">
      <c r="A903" s="4">
        <v>902</v>
      </c>
      <c r="B903" s="4">
        <v>5472</v>
      </c>
      <c r="C903" s="4" t="s">
        <v>2001</v>
      </c>
      <c r="D903" s="4" t="s">
        <v>2002</v>
      </c>
      <c r="E903" s="4" t="s">
        <v>1964</v>
      </c>
      <c r="F903" s="4" t="s">
        <v>51</v>
      </c>
      <c r="G903" s="4" t="s">
        <v>12</v>
      </c>
      <c r="H903" s="5">
        <v>20864</v>
      </c>
      <c r="I903" s="4" t="s">
        <v>1965</v>
      </c>
    </row>
    <row r="904" spans="1:9" ht="13.5">
      <c r="A904" s="4">
        <v>903</v>
      </c>
      <c r="B904" s="4">
        <v>3564</v>
      </c>
      <c r="C904" s="4" t="s">
        <v>2003</v>
      </c>
      <c r="D904" s="4" t="s">
        <v>2004</v>
      </c>
      <c r="E904" s="4" t="s">
        <v>1964</v>
      </c>
      <c r="F904" s="4" t="s">
        <v>34</v>
      </c>
      <c r="G904" s="4" t="s">
        <v>12</v>
      </c>
      <c r="H904" s="5">
        <v>33666</v>
      </c>
      <c r="I904" s="4" t="s">
        <v>1965</v>
      </c>
    </row>
    <row r="905" spans="1:9" ht="13.5">
      <c r="A905" s="4">
        <v>904</v>
      </c>
      <c r="B905" s="4">
        <v>3549</v>
      </c>
      <c r="C905" s="4" t="s">
        <v>2005</v>
      </c>
      <c r="D905" s="4" t="s">
        <v>2006</v>
      </c>
      <c r="E905" s="4" t="s">
        <v>1964</v>
      </c>
      <c r="F905" s="4" t="s">
        <v>34</v>
      </c>
      <c r="G905" s="4" t="s">
        <v>12</v>
      </c>
      <c r="H905" s="5">
        <v>33262</v>
      </c>
      <c r="I905" s="4" t="s">
        <v>1965</v>
      </c>
    </row>
    <row r="906" spans="1:9" ht="13.5">
      <c r="A906" s="4">
        <v>905</v>
      </c>
      <c r="B906" s="4">
        <v>5215</v>
      </c>
      <c r="C906" s="4" t="s">
        <v>1494</v>
      </c>
      <c r="D906" s="4" t="s">
        <v>2007</v>
      </c>
      <c r="E906" s="4" t="s">
        <v>2008</v>
      </c>
      <c r="F906" s="4" t="s">
        <v>34</v>
      </c>
      <c r="G906" s="4" t="s">
        <v>12</v>
      </c>
      <c r="H906" s="5">
        <v>33802</v>
      </c>
      <c r="I906" s="4" t="s">
        <v>2009</v>
      </c>
    </row>
    <row r="907" spans="1:9" ht="13.5">
      <c r="A907" s="4">
        <v>906</v>
      </c>
      <c r="B907" s="4">
        <v>5072</v>
      </c>
      <c r="C907" s="4" t="s">
        <v>2010</v>
      </c>
      <c r="D907" s="4" t="s">
        <v>2011</v>
      </c>
      <c r="E907" s="4" t="s">
        <v>2008</v>
      </c>
      <c r="F907" s="4" t="s">
        <v>34</v>
      </c>
      <c r="G907" s="4" t="s">
        <v>12</v>
      </c>
      <c r="H907" s="5">
        <v>33871</v>
      </c>
      <c r="I907" s="4" t="s">
        <v>2009</v>
      </c>
    </row>
    <row r="908" spans="1:9" ht="13.5">
      <c r="A908" s="4">
        <v>907</v>
      </c>
      <c r="B908" s="4">
        <v>5068</v>
      </c>
      <c r="C908" s="4" t="s">
        <v>2012</v>
      </c>
      <c r="D908" s="4" t="s">
        <v>2013</v>
      </c>
      <c r="E908" s="4" t="s">
        <v>2008</v>
      </c>
      <c r="F908" s="4" t="s">
        <v>34</v>
      </c>
      <c r="G908" s="4" t="s">
        <v>12</v>
      </c>
      <c r="H908" s="5">
        <v>33245</v>
      </c>
      <c r="I908" s="4" t="s">
        <v>2009</v>
      </c>
    </row>
    <row r="909" spans="1:9" ht="13.5">
      <c r="A909" s="4">
        <v>908</v>
      </c>
      <c r="B909" s="4">
        <v>4867</v>
      </c>
      <c r="C909" s="4" t="s">
        <v>2014</v>
      </c>
      <c r="D909" s="4" t="s">
        <v>2015</v>
      </c>
      <c r="E909" s="4" t="s">
        <v>2008</v>
      </c>
      <c r="F909" s="4" t="s">
        <v>34</v>
      </c>
      <c r="G909" s="4" t="s">
        <v>12</v>
      </c>
      <c r="H909" s="5">
        <v>33415</v>
      </c>
      <c r="I909" s="4" t="s">
        <v>2009</v>
      </c>
    </row>
    <row r="910" spans="1:9" ht="13.5">
      <c r="A910" s="4">
        <v>909</v>
      </c>
      <c r="B910" s="4">
        <v>4817</v>
      </c>
      <c r="C910" s="4" t="s">
        <v>2016</v>
      </c>
      <c r="D910" s="4" t="s">
        <v>2017</v>
      </c>
      <c r="E910" s="4" t="s">
        <v>2008</v>
      </c>
      <c r="F910" s="4" t="s">
        <v>34</v>
      </c>
      <c r="G910" s="4" t="s">
        <v>12</v>
      </c>
      <c r="H910" s="5">
        <v>33306</v>
      </c>
      <c r="I910" s="4" t="s">
        <v>2009</v>
      </c>
    </row>
    <row r="911" spans="1:9" ht="13.5">
      <c r="A911" s="4">
        <v>910</v>
      </c>
      <c r="B911" s="4">
        <v>5516</v>
      </c>
      <c r="C911" s="4" t="s">
        <v>2018</v>
      </c>
      <c r="D911" s="4" t="s">
        <v>2019</v>
      </c>
      <c r="E911" s="4" t="s">
        <v>2008</v>
      </c>
      <c r="F911" s="4" t="s">
        <v>42</v>
      </c>
      <c r="G911" s="4" t="s">
        <v>12</v>
      </c>
      <c r="H911" s="5">
        <v>34232</v>
      </c>
      <c r="I911" s="4" t="s">
        <v>2009</v>
      </c>
    </row>
    <row r="912" spans="1:9" ht="13.5">
      <c r="A912" s="4">
        <v>911</v>
      </c>
      <c r="B912" s="4">
        <v>5292</v>
      </c>
      <c r="C912" s="4" t="s">
        <v>1263</v>
      </c>
      <c r="D912" s="4" t="s">
        <v>2020</v>
      </c>
      <c r="E912" s="4" t="s">
        <v>2008</v>
      </c>
      <c r="F912" s="4" t="s">
        <v>25</v>
      </c>
      <c r="G912" s="4" t="s">
        <v>12</v>
      </c>
      <c r="H912" s="5">
        <v>32807</v>
      </c>
      <c r="I912" s="4" t="s">
        <v>2009</v>
      </c>
    </row>
    <row r="913" spans="1:9" ht="13.5">
      <c r="A913" s="4">
        <v>912</v>
      </c>
      <c r="B913" s="4">
        <v>4819</v>
      </c>
      <c r="C913" s="4" t="s">
        <v>2021</v>
      </c>
      <c r="D913" s="4" t="s">
        <v>2022</v>
      </c>
      <c r="E913" s="4" t="s">
        <v>2008</v>
      </c>
      <c r="F913" s="4" t="s">
        <v>34</v>
      </c>
      <c r="G913" s="4" t="s">
        <v>12</v>
      </c>
      <c r="H913" s="5">
        <v>33915</v>
      </c>
      <c r="I913" s="4" t="s">
        <v>2009</v>
      </c>
    </row>
    <row r="914" spans="1:9" ht="13.5">
      <c r="A914" s="4">
        <v>913</v>
      </c>
      <c r="B914" s="4">
        <v>5214</v>
      </c>
      <c r="C914" s="4" t="s">
        <v>2023</v>
      </c>
      <c r="D914" s="4" t="s">
        <v>2024</v>
      </c>
      <c r="E914" s="4" t="s">
        <v>2008</v>
      </c>
      <c r="F914" s="4" t="s">
        <v>34</v>
      </c>
      <c r="G914" s="4" t="s">
        <v>12</v>
      </c>
      <c r="H914" s="5">
        <v>33396</v>
      </c>
      <c r="I914" s="4" t="s">
        <v>2009</v>
      </c>
    </row>
    <row r="915" spans="1:9" ht="13.5">
      <c r="A915" s="4">
        <v>914</v>
      </c>
      <c r="B915" s="4">
        <v>5067</v>
      </c>
      <c r="C915" s="4" t="s">
        <v>2025</v>
      </c>
      <c r="D915" s="4" t="s">
        <v>2026</v>
      </c>
      <c r="E915" s="4" t="s">
        <v>2008</v>
      </c>
      <c r="F915" s="4" t="s">
        <v>34</v>
      </c>
      <c r="G915" s="4" t="s">
        <v>12</v>
      </c>
      <c r="H915" s="5">
        <v>33841</v>
      </c>
      <c r="I915" s="4" t="s">
        <v>2009</v>
      </c>
    </row>
    <row r="916" spans="1:9" ht="13.5">
      <c r="A916" s="4">
        <v>915</v>
      </c>
      <c r="B916" s="4">
        <v>2470</v>
      </c>
      <c r="C916" s="4" t="s">
        <v>2027</v>
      </c>
      <c r="D916" s="4" t="s">
        <v>2028</v>
      </c>
      <c r="E916" s="4" t="s">
        <v>2029</v>
      </c>
      <c r="F916" s="4" t="s">
        <v>19</v>
      </c>
      <c r="G916" s="4" t="s">
        <v>12</v>
      </c>
      <c r="H916" s="5">
        <v>28707</v>
      </c>
      <c r="I916" s="4" t="s">
        <v>2030</v>
      </c>
    </row>
    <row r="917" spans="1:9" ht="13.5">
      <c r="A917" s="4">
        <v>916</v>
      </c>
      <c r="B917" s="4">
        <v>2471</v>
      </c>
      <c r="C917" s="4" t="s">
        <v>2027</v>
      </c>
      <c r="D917" s="4" t="s">
        <v>2031</v>
      </c>
      <c r="E917" s="4" t="s">
        <v>2029</v>
      </c>
      <c r="F917" s="4" t="s">
        <v>19</v>
      </c>
      <c r="G917" s="4" t="s">
        <v>12</v>
      </c>
      <c r="H917" s="5">
        <v>28707</v>
      </c>
      <c r="I917" s="4" t="s">
        <v>2030</v>
      </c>
    </row>
    <row r="918" spans="1:9" ht="13.5">
      <c r="A918" s="4">
        <v>917</v>
      </c>
      <c r="B918" s="4">
        <v>2154</v>
      </c>
      <c r="C918" s="4" t="s">
        <v>2032</v>
      </c>
      <c r="D918" s="4" t="s">
        <v>2033</v>
      </c>
      <c r="E918" s="4" t="s">
        <v>2029</v>
      </c>
      <c r="F918" s="4" t="s">
        <v>34</v>
      </c>
      <c r="G918" s="4" t="s">
        <v>12</v>
      </c>
      <c r="H918" s="5">
        <v>33773</v>
      </c>
      <c r="I918" s="4" t="s">
        <v>2030</v>
      </c>
    </row>
    <row r="919" spans="1:9" ht="13.5">
      <c r="A919" s="4">
        <v>918</v>
      </c>
      <c r="B919" s="4">
        <v>991</v>
      </c>
      <c r="C919" s="4" t="s">
        <v>2034</v>
      </c>
      <c r="D919" s="4" t="s">
        <v>2035</v>
      </c>
      <c r="E919" s="4" t="s">
        <v>2029</v>
      </c>
      <c r="F919" s="4" t="s">
        <v>126</v>
      </c>
      <c r="G919" s="4" t="s">
        <v>12</v>
      </c>
      <c r="H919" s="5">
        <v>16725</v>
      </c>
      <c r="I919" s="4" t="s">
        <v>2030</v>
      </c>
    </row>
    <row r="920" spans="1:9" ht="13.5">
      <c r="A920" s="4">
        <v>919</v>
      </c>
      <c r="B920" s="4">
        <v>4959</v>
      </c>
      <c r="C920" s="4" t="s">
        <v>2036</v>
      </c>
      <c r="D920" s="4" t="s">
        <v>2037</v>
      </c>
      <c r="E920" s="4" t="s">
        <v>2029</v>
      </c>
      <c r="F920" s="4" t="s">
        <v>72</v>
      </c>
      <c r="G920" s="4" t="s">
        <v>48</v>
      </c>
      <c r="H920" s="5">
        <v>37708</v>
      </c>
      <c r="I920" s="4" t="s">
        <v>2030</v>
      </c>
    </row>
    <row r="921" spans="1:9" ht="13.5">
      <c r="A921" s="4">
        <v>920</v>
      </c>
      <c r="B921" s="4">
        <v>3507</v>
      </c>
      <c r="C921" s="4" t="s">
        <v>250</v>
      </c>
      <c r="D921" s="4" t="s">
        <v>2038</v>
      </c>
      <c r="E921" s="4" t="s">
        <v>2029</v>
      </c>
      <c r="F921" s="4" t="s">
        <v>34</v>
      </c>
      <c r="G921" s="4" t="s">
        <v>12</v>
      </c>
      <c r="H921" s="5">
        <v>33844</v>
      </c>
      <c r="I921" s="4" t="s">
        <v>2030</v>
      </c>
    </row>
    <row r="922" spans="1:9" ht="13.5">
      <c r="A922" s="4">
        <v>921</v>
      </c>
      <c r="B922" s="4">
        <v>1440</v>
      </c>
      <c r="C922" s="4" t="s">
        <v>2039</v>
      </c>
      <c r="D922" s="4" t="s">
        <v>2040</v>
      </c>
      <c r="E922" s="4" t="s">
        <v>2041</v>
      </c>
      <c r="F922" s="4" t="s">
        <v>207</v>
      </c>
      <c r="G922" s="4" t="s">
        <v>12</v>
      </c>
      <c r="H922" s="5">
        <v>15077</v>
      </c>
      <c r="I922" s="4" t="s">
        <v>2042</v>
      </c>
    </row>
    <row r="923" spans="1:9" ht="13.5">
      <c r="A923" s="4">
        <v>922</v>
      </c>
      <c r="B923" s="4">
        <v>213</v>
      </c>
      <c r="C923" s="4" t="s">
        <v>2043</v>
      </c>
      <c r="D923" s="4" t="s">
        <v>2044</v>
      </c>
      <c r="E923" s="4" t="s">
        <v>2045</v>
      </c>
      <c r="F923" s="4" t="s">
        <v>11</v>
      </c>
      <c r="G923" s="4" t="s">
        <v>12</v>
      </c>
      <c r="H923" s="5">
        <v>31903</v>
      </c>
      <c r="I923" s="4" t="s">
        <v>2046</v>
      </c>
    </row>
    <row r="924" spans="1:9" ht="13.5">
      <c r="A924" s="4">
        <v>923</v>
      </c>
      <c r="B924" s="4">
        <v>5564</v>
      </c>
      <c r="C924" s="4" t="s">
        <v>2047</v>
      </c>
      <c r="D924" s="4" t="s">
        <v>2048</v>
      </c>
      <c r="E924" s="4" t="s">
        <v>2045</v>
      </c>
      <c r="F924" s="4" t="s">
        <v>19</v>
      </c>
      <c r="G924" s="4" t="s">
        <v>12</v>
      </c>
      <c r="H924" s="5">
        <v>27214</v>
      </c>
      <c r="I924" s="4" t="s">
        <v>2046</v>
      </c>
    </row>
    <row r="925" spans="1:9" ht="13.5">
      <c r="A925" s="4">
        <v>924</v>
      </c>
      <c r="B925" s="4">
        <v>5393</v>
      </c>
      <c r="C925" s="4" t="s">
        <v>2049</v>
      </c>
      <c r="D925" s="4" t="s">
        <v>2050</v>
      </c>
      <c r="E925" s="4" t="s">
        <v>2045</v>
      </c>
      <c r="F925" s="4" t="s">
        <v>42</v>
      </c>
      <c r="G925" s="4" t="s">
        <v>12</v>
      </c>
      <c r="H925" s="5">
        <v>34671</v>
      </c>
      <c r="I925" s="4" t="s">
        <v>2046</v>
      </c>
    </row>
    <row r="926" spans="1:9" ht="13.5">
      <c r="A926" s="4">
        <v>925</v>
      </c>
      <c r="B926" s="4">
        <v>5565</v>
      </c>
      <c r="C926" s="4" t="s">
        <v>2051</v>
      </c>
      <c r="D926" s="4" t="s">
        <v>2052</v>
      </c>
      <c r="E926" s="4" t="s">
        <v>2045</v>
      </c>
      <c r="F926" s="4" t="s">
        <v>56</v>
      </c>
      <c r="G926" s="4" t="s">
        <v>48</v>
      </c>
      <c r="H926" s="5">
        <v>29812</v>
      </c>
      <c r="I926" s="4" t="s">
        <v>2046</v>
      </c>
    </row>
    <row r="927" spans="1:9" ht="13.5">
      <c r="A927" s="4">
        <v>926</v>
      </c>
      <c r="B927" s="4">
        <v>4704</v>
      </c>
      <c r="C927" s="4" t="s">
        <v>2053</v>
      </c>
      <c r="D927" s="4" t="s">
        <v>2054</v>
      </c>
      <c r="E927" s="4" t="s">
        <v>2045</v>
      </c>
      <c r="F927" s="4" t="s">
        <v>42</v>
      </c>
      <c r="G927" s="4" t="s">
        <v>12</v>
      </c>
      <c r="H927" s="5">
        <v>34551</v>
      </c>
      <c r="I927" s="4" t="s">
        <v>2046</v>
      </c>
    </row>
    <row r="928" spans="1:9" ht="13.5">
      <c r="A928" s="4">
        <v>927</v>
      </c>
      <c r="B928" s="4">
        <v>734</v>
      </c>
      <c r="C928" s="4" t="s">
        <v>2055</v>
      </c>
      <c r="D928" s="4" t="s">
        <v>2056</v>
      </c>
      <c r="E928" s="4" t="s">
        <v>2045</v>
      </c>
      <c r="F928" s="4" t="s">
        <v>62</v>
      </c>
      <c r="G928" s="4" t="s">
        <v>12</v>
      </c>
      <c r="H928" s="5">
        <v>20570</v>
      </c>
      <c r="I928" s="4" t="s">
        <v>2046</v>
      </c>
    </row>
    <row r="929" spans="1:9" ht="13.5">
      <c r="A929" s="4">
        <v>928</v>
      </c>
      <c r="B929" s="4">
        <v>4273</v>
      </c>
      <c r="C929" s="4" t="s">
        <v>2057</v>
      </c>
      <c r="D929" s="4" t="s">
        <v>2058</v>
      </c>
      <c r="E929" s="4" t="s">
        <v>2045</v>
      </c>
      <c r="F929" s="4" t="s">
        <v>62</v>
      </c>
      <c r="G929" s="4" t="s">
        <v>12</v>
      </c>
      <c r="H929" s="5">
        <v>21585</v>
      </c>
      <c r="I929" s="4" t="s">
        <v>2046</v>
      </c>
    </row>
    <row r="930" spans="1:9" ht="13.5">
      <c r="A930" s="4">
        <v>929</v>
      </c>
      <c r="B930" s="4">
        <v>4945</v>
      </c>
      <c r="C930" s="4" t="s">
        <v>1192</v>
      </c>
      <c r="D930" s="4" t="s">
        <v>2059</v>
      </c>
      <c r="E930" s="4" t="s">
        <v>2045</v>
      </c>
      <c r="F930" s="4" t="s">
        <v>42</v>
      </c>
      <c r="G930" s="4" t="s">
        <v>12</v>
      </c>
      <c r="H930" s="5">
        <v>34375</v>
      </c>
      <c r="I930" s="4" t="s">
        <v>2046</v>
      </c>
    </row>
    <row r="931" spans="1:9" ht="13.5">
      <c r="A931" s="4">
        <v>930</v>
      </c>
      <c r="B931" s="4">
        <v>3315</v>
      </c>
      <c r="C931" s="4" t="s">
        <v>2060</v>
      </c>
      <c r="D931" s="4" t="s">
        <v>2061</v>
      </c>
      <c r="E931" s="4" t="s">
        <v>2045</v>
      </c>
      <c r="F931" s="4" t="s">
        <v>11</v>
      </c>
      <c r="G931" s="4" t="s">
        <v>12</v>
      </c>
      <c r="H931" s="5">
        <v>32336</v>
      </c>
      <c r="I931" s="4" t="s">
        <v>2046</v>
      </c>
    </row>
    <row r="932" spans="1:9" ht="13.5">
      <c r="A932" s="4">
        <v>931</v>
      </c>
      <c r="B932" s="4">
        <v>4773</v>
      </c>
      <c r="C932" s="4" t="s">
        <v>2062</v>
      </c>
      <c r="D932" s="4" t="s">
        <v>2063</v>
      </c>
      <c r="E932" s="4" t="s">
        <v>2045</v>
      </c>
      <c r="F932" s="4" t="s">
        <v>11</v>
      </c>
      <c r="G932" s="4" t="s">
        <v>12</v>
      </c>
      <c r="H932" s="5">
        <v>31485</v>
      </c>
      <c r="I932" s="4" t="s">
        <v>2046</v>
      </c>
    </row>
    <row r="933" spans="1:9" ht="13.5">
      <c r="A933" s="4">
        <v>932</v>
      </c>
      <c r="B933" s="4">
        <v>4705</v>
      </c>
      <c r="C933" s="4" t="s">
        <v>1116</v>
      </c>
      <c r="D933" s="4" t="s">
        <v>2064</v>
      </c>
      <c r="E933" s="4" t="s">
        <v>2045</v>
      </c>
      <c r="F933" s="4" t="s">
        <v>42</v>
      </c>
      <c r="G933" s="4" t="s">
        <v>12</v>
      </c>
      <c r="H933" s="5">
        <v>34109</v>
      </c>
      <c r="I933" s="4" t="s">
        <v>2046</v>
      </c>
    </row>
    <row r="934" spans="1:9" ht="13.5">
      <c r="A934" s="4">
        <v>933</v>
      </c>
      <c r="B934" s="4">
        <v>215</v>
      </c>
      <c r="C934" s="4" t="s">
        <v>2065</v>
      </c>
      <c r="D934" s="4" t="s">
        <v>2066</v>
      </c>
      <c r="E934" s="4" t="s">
        <v>2045</v>
      </c>
      <c r="F934" s="4" t="s">
        <v>11</v>
      </c>
      <c r="G934" s="4" t="s">
        <v>12</v>
      </c>
      <c r="H934" s="5">
        <v>31448</v>
      </c>
      <c r="I934" s="4" t="s">
        <v>2046</v>
      </c>
    </row>
    <row r="935" spans="1:9" ht="13.5">
      <c r="A935" s="4">
        <v>934</v>
      </c>
      <c r="B935" s="4">
        <v>3717</v>
      </c>
      <c r="C935" s="4" t="s">
        <v>2067</v>
      </c>
      <c r="D935" s="4" t="s">
        <v>2068</v>
      </c>
      <c r="E935" s="4" t="s">
        <v>2045</v>
      </c>
      <c r="F935" s="4" t="s">
        <v>19</v>
      </c>
      <c r="G935" s="4" t="s">
        <v>12</v>
      </c>
      <c r="H935" s="5">
        <v>27825</v>
      </c>
      <c r="I935" s="4" t="s">
        <v>2046</v>
      </c>
    </row>
    <row r="936" spans="1:9" ht="13.5">
      <c r="A936" s="4">
        <v>935</v>
      </c>
      <c r="B936" s="4">
        <v>4944</v>
      </c>
      <c r="C936" s="4" t="s">
        <v>2069</v>
      </c>
      <c r="D936" s="4" t="s">
        <v>2070</v>
      </c>
      <c r="E936" s="4" t="s">
        <v>2045</v>
      </c>
      <c r="F936" s="4" t="s">
        <v>34</v>
      </c>
      <c r="G936" s="4" t="s">
        <v>12</v>
      </c>
      <c r="H936" s="5">
        <v>33921</v>
      </c>
      <c r="I936" s="4" t="s">
        <v>2046</v>
      </c>
    </row>
    <row r="937" spans="1:9" ht="13.5">
      <c r="A937" s="4">
        <v>936</v>
      </c>
      <c r="B937" s="4">
        <v>5563</v>
      </c>
      <c r="C937" s="4" t="s">
        <v>2071</v>
      </c>
      <c r="D937" s="4" t="s">
        <v>2072</v>
      </c>
      <c r="E937" s="4" t="s">
        <v>2045</v>
      </c>
      <c r="F937" s="4" t="s">
        <v>42</v>
      </c>
      <c r="G937" s="4" t="s">
        <v>12</v>
      </c>
      <c r="H937" s="5">
        <v>34011</v>
      </c>
      <c r="I937" s="4" t="s">
        <v>2046</v>
      </c>
    </row>
    <row r="938" spans="1:9" ht="13.5">
      <c r="A938" s="4">
        <v>937</v>
      </c>
      <c r="B938" s="4">
        <v>5503</v>
      </c>
      <c r="C938" s="4" t="s">
        <v>2073</v>
      </c>
      <c r="D938" s="4" t="s">
        <v>2074</v>
      </c>
      <c r="E938" s="4" t="s">
        <v>2075</v>
      </c>
      <c r="F938" s="4" t="s">
        <v>25</v>
      </c>
      <c r="G938" s="4" t="s">
        <v>48</v>
      </c>
      <c r="H938" s="5">
        <v>30334</v>
      </c>
      <c r="I938" s="4" t="s">
        <v>2076</v>
      </c>
    </row>
    <row r="939" spans="1:9" ht="13.5">
      <c r="A939" s="4">
        <v>938</v>
      </c>
      <c r="B939" s="4">
        <v>2781</v>
      </c>
      <c r="C939" s="4" t="s">
        <v>2077</v>
      </c>
      <c r="D939" s="4" t="s">
        <v>2078</v>
      </c>
      <c r="E939" s="4" t="s">
        <v>2075</v>
      </c>
      <c r="F939" s="4" t="s">
        <v>25</v>
      </c>
      <c r="G939" s="4" t="s">
        <v>12</v>
      </c>
      <c r="H939" s="5">
        <v>30308</v>
      </c>
      <c r="I939" s="4" t="s">
        <v>2076</v>
      </c>
    </row>
    <row r="940" spans="1:9" ht="13.5">
      <c r="A940" s="4">
        <v>939</v>
      </c>
      <c r="B940" s="4">
        <v>3987</v>
      </c>
      <c r="C940" s="4" t="s">
        <v>2079</v>
      </c>
      <c r="D940" s="4" t="s">
        <v>2080</v>
      </c>
      <c r="E940" s="4" t="s">
        <v>2075</v>
      </c>
      <c r="F940" s="4" t="s">
        <v>25</v>
      </c>
      <c r="G940" s="4" t="s">
        <v>12</v>
      </c>
      <c r="H940" s="5">
        <v>33706</v>
      </c>
      <c r="I940" s="4" t="s">
        <v>2076</v>
      </c>
    </row>
    <row r="941" spans="1:9" ht="13.5">
      <c r="A941" s="4">
        <v>940</v>
      </c>
      <c r="B941" s="4">
        <v>2780</v>
      </c>
      <c r="C941" s="4" t="s">
        <v>2081</v>
      </c>
      <c r="D941" s="4" t="s">
        <v>2082</v>
      </c>
      <c r="E941" s="4" t="s">
        <v>2075</v>
      </c>
      <c r="F941" s="4" t="s">
        <v>56</v>
      </c>
      <c r="G941" s="4" t="s">
        <v>48</v>
      </c>
      <c r="H941" s="5">
        <v>32838</v>
      </c>
      <c r="I941" s="4" t="s">
        <v>2076</v>
      </c>
    </row>
    <row r="942" spans="1:9" ht="13.5">
      <c r="A942" s="4">
        <v>941</v>
      </c>
      <c r="B942" s="4">
        <v>5045</v>
      </c>
      <c r="C942" s="4" t="s">
        <v>2083</v>
      </c>
      <c r="D942" s="4" t="s">
        <v>2084</v>
      </c>
      <c r="E942" s="4" t="s">
        <v>2075</v>
      </c>
      <c r="F942" s="4" t="s">
        <v>25</v>
      </c>
      <c r="G942" s="4" t="s">
        <v>48</v>
      </c>
      <c r="H942" s="5">
        <v>23124</v>
      </c>
      <c r="I942" s="4" t="s">
        <v>2076</v>
      </c>
    </row>
    <row r="943" spans="1:9" ht="13.5">
      <c r="A943" s="4">
        <v>942</v>
      </c>
      <c r="B943" s="4">
        <v>5046</v>
      </c>
      <c r="C943" s="4" t="s">
        <v>2085</v>
      </c>
      <c r="D943" s="4" t="s">
        <v>2086</v>
      </c>
      <c r="E943" s="4" t="s">
        <v>2075</v>
      </c>
      <c r="F943" s="4" t="s">
        <v>25</v>
      </c>
      <c r="G943" s="4" t="s">
        <v>12</v>
      </c>
      <c r="H943" s="5">
        <v>26490</v>
      </c>
      <c r="I943" s="4" t="s">
        <v>2076</v>
      </c>
    </row>
    <row r="944" spans="1:9" ht="13.5">
      <c r="A944" s="4">
        <v>943</v>
      </c>
      <c r="B944" s="4">
        <v>4290</v>
      </c>
      <c r="C944" s="4" t="s">
        <v>2087</v>
      </c>
      <c r="D944" s="4" t="s">
        <v>2088</v>
      </c>
      <c r="E944" s="4" t="s">
        <v>2075</v>
      </c>
      <c r="F944" s="4" t="s">
        <v>25</v>
      </c>
      <c r="G944" s="4" t="s">
        <v>12</v>
      </c>
      <c r="H944" s="5">
        <v>29465</v>
      </c>
      <c r="I944" s="4" t="s">
        <v>2076</v>
      </c>
    </row>
    <row r="945" spans="1:9" ht="13.5">
      <c r="A945" s="4">
        <v>944</v>
      </c>
      <c r="B945" s="4">
        <v>4289</v>
      </c>
      <c r="C945" s="4" t="s">
        <v>2089</v>
      </c>
      <c r="D945" s="4" t="s">
        <v>2090</v>
      </c>
      <c r="E945" s="4" t="s">
        <v>2075</v>
      </c>
      <c r="F945" s="4" t="s">
        <v>101</v>
      </c>
      <c r="G945" s="4" t="s">
        <v>12</v>
      </c>
      <c r="H945" s="5">
        <v>22185</v>
      </c>
      <c r="I945" s="4" t="s">
        <v>2076</v>
      </c>
    </row>
    <row r="946" spans="1:9" ht="13.5">
      <c r="A946" s="4">
        <v>945</v>
      </c>
      <c r="B946" s="4">
        <v>4748</v>
      </c>
      <c r="C946" s="4" t="s">
        <v>807</v>
      </c>
      <c r="D946" s="4" t="s">
        <v>2091</v>
      </c>
      <c r="E946" s="4" t="s">
        <v>2075</v>
      </c>
      <c r="F946" s="4" t="s">
        <v>11</v>
      </c>
      <c r="G946" s="4" t="s">
        <v>12</v>
      </c>
      <c r="H946" s="5">
        <v>33225</v>
      </c>
      <c r="I946" s="4" t="s">
        <v>2076</v>
      </c>
    </row>
    <row r="947" spans="1:9" ht="13.5">
      <c r="A947" s="4">
        <v>946</v>
      </c>
      <c r="B947" s="4">
        <v>4747</v>
      </c>
      <c r="C947" s="4" t="s">
        <v>2092</v>
      </c>
      <c r="D947" s="4" t="s">
        <v>2093</v>
      </c>
      <c r="E947" s="4" t="s">
        <v>2075</v>
      </c>
      <c r="F947" s="4" t="s">
        <v>42</v>
      </c>
      <c r="G947" s="4" t="s">
        <v>12</v>
      </c>
      <c r="H947" s="5">
        <v>34583</v>
      </c>
      <c r="I947" s="4" t="s">
        <v>2076</v>
      </c>
    </row>
    <row r="948" spans="1:9" ht="13.5">
      <c r="A948" s="4">
        <v>947</v>
      </c>
      <c r="B948" s="4">
        <v>4749</v>
      </c>
      <c r="C948" s="4" t="s">
        <v>2094</v>
      </c>
      <c r="D948" s="4" t="s">
        <v>2095</v>
      </c>
      <c r="E948" s="4" t="s">
        <v>2075</v>
      </c>
      <c r="F948" s="4" t="s">
        <v>25</v>
      </c>
      <c r="G948" s="4" t="s">
        <v>12</v>
      </c>
      <c r="H948" s="5">
        <v>23660</v>
      </c>
      <c r="I948" s="4" t="s">
        <v>2076</v>
      </c>
    </row>
    <row r="949" spans="1:9" ht="13.5">
      <c r="A949" s="4">
        <v>948</v>
      </c>
      <c r="B949" s="4">
        <v>753</v>
      </c>
      <c r="C949" s="4" t="s">
        <v>2096</v>
      </c>
      <c r="D949" s="4" t="s">
        <v>2097</v>
      </c>
      <c r="E949" s="4" t="s">
        <v>2075</v>
      </c>
      <c r="F949" s="4" t="s">
        <v>62</v>
      </c>
      <c r="G949" s="4" t="s">
        <v>12</v>
      </c>
      <c r="H949" s="5">
        <v>21427</v>
      </c>
      <c r="I949" s="4" t="s">
        <v>2076</v>
      </c>
    </row>
    <row r="950" spans="1:9" ht="13.5">
      <c r="A950" s="4">
        <v>949</v>
      </c>
      <c r="B950" s="4">
        <v>3983</v>
      </c>
      <c r="C950" s="4" t="s">
        <v>2098</v>
      </c>
      <c r="D950" s="4" t="s">
        <v>2099</v>
      </c>
      <c r="E950" s="4" t="s">
        <v>2075</v>
      </c>
      <c r="F950" s="4" t="s">
        <v>67</v>
      </c>
      <c r="G950" s="4" t="s">
        <v>12</v>
      </c>
      <c r="H950" s="5">
        <v>34922</v>
      </c>
      <c r="I950" s="4" t="s">
        <v>2076</v>
      </c>
    </row>
    <row r="951" spans="1:9" ht="13.5">
      <c r="A951" s="4">
        <v>950</v>
      </c>
      <c r="B951" s="4">
        <v>3143</v>
      </c>
      <c r="C951" s="4" t="s">
        <v>2100</v>
      </c>
      <c r="D951" s="4" t="s">
        <v>2101</v>
      </c>
      <c r="E951" s="4" t="s">
        <v>2075</v>
      </c>
      <c r="F951" s="4" t="s">
        <v>101</v>
      </c>
      <c r="G951" s="4" t="s">
        <v>12</v>
      </c>
      <c r="H951" s="5">
        <v>23189</v>
      </c>
      <c r="I951" s="4" t="s">
        <v>2076</v>
      </c>
    </row>
    <row r="952" spans="1:9" ht="13.5">
      <c r="A952" s="4">
        <v>951</v>
      </c>
      <c r="B952" s="4">
        <v>745</v>
      </c>
      <c r="C952" s="4" t="s">
        <v>2102</v>
      </c>
      <c r="D952" s="4" t="s">
        <v>2103</v>
      </c>
      <c r="E952" s="4" t="s">
        <v>2075</v>
      </c>
      <c r="F952" s="4" t="s">
        <v>170</v>
      </c>
      <c r="G952" s="4" t="s">
        <v>12</v>
      </c>
      <c r="H952" s="5">
        <v>18078</v>
      </c>
      <c r="I952" s="4" t="s">
        <v>2076</v>
      </c>
    </row>
    <row r="953" spans="1:9" ht="13.5">
      <c r="A953" s="4">
        <v>952</v>
      </c>
      <c r="B953" s="4">
        <v>2072</v>
      </c>
      <c r="C953" s="4" t="s">
        <v>2104</v>
      </c>
      <c r="D953" s="4" t="s">
        <v>2105</v>
      </c>
      <c r="E953" s="4" t="s">
        <v>2075</v>
      </c>
      <c r="F953" s="4" t="s">
        <v>25</v>
      </c>
      <c r="G953" s="4" t="s">
        <v>12</v>
      </c>
      <c r="H953" s="5">
        <v>29720</v>
      </c>
      <c r="I953" s="4" t="s">
        <v>2076</v>
      </c>
    </row>
    <row r="954" spans="1:9" ht="13.5">
      <c r="A954" s="4">
        <v>953</v>
      </c>
      <c r="B954" s="4">
        <v>750</v>
      </c>
      <c r="C954" s="4" t="s">
        <v>2106</v>
      </c>
      <c r="D954" s="4" t="s">
        <v>2107</v>
      </c>
      <c r="E954" s="4" t="s">
        <v>2075</v>
      </c>
      <c r="F954" s="4" t="s">
        <v>51</v>
      </c>
      <c r="G954" s="4" t="s">
        <v>12</v>
      </c>
      <c r="H954" s="5">
        <v>27512</v>
      </c>
      <c r="I954" s="4" t="s">
        <v>2076</v>
      </c>
    </row>
    <row r="955" spans="1:9" ht="13.5">
      <c r="A955" s="4">
        <v>954</v>
      </c>
      <c r="B955" s="4">
        <v>744</v>
      </c>
      <c r="C955" s="4" t="s">
        <v>2108</v>
      </c>
      <c r="D955" s="4" t="s">
        <v>2109</v>
      </c>
      <c r="E955" s="4" t="s">
        <v>2075</v>
      </c>
      <c r="F955" s="4" t="s">
        <v>25</v>
      </c>
      <c r="G955" s="4" t="s">
        <v>12</v>
      </c>
      <c r="H955" s="5">
        <v>23552</v>
      </c>
      <c r="I955" s="4" t="s">
        <v>2076</v>
      </c>
    </row>
    <row r="956" spans="1:9" ht="13.5">
      <c r="A956" s="4">
        <v>955</v>
      </c>
      <c r="B956" s="4">
        <v>3972</v>
      </c>
      <c r="C956" s="4" t="s">
        <v>2110</v>
      </c>
      <c r="D956" s="4" t="s">
        <v>2111</v>
      </c>
      <c r="E956" s="4" t="s">
        <v>2112</v>
      </c>
      <c r="F956" s="4" t="s">
        <v>42</v>
      </c>
      <c r="G956" s="4" t="s">
        <v>12</v>
      </c>
      <c r="H956" s="5">
        <v>34262</v>
      </c>
      <c r="I956" s="4" t="s">
        <v>2113</v>
      </c>
    </row>
    <row r="957" spans="1:9" ht="13.5">
      <c r="A957" s="4">
        <v>956</v>
      </c>
      <c r="B957" s="4">
        <v>5518</v>
      </c>
      <c r="C957" s="4" t="s">
        <v>2114</v>
      </c>
      <c r="D957" s="4" t="s">
        <v>2115</v>
      </c>
      <c r="E957" s="4" t="s">
        <v>2112</v>
      </c>
      <c r="F957" s="4" t="s">
        <v>51</v>
      </c>
      <c r="G957" s="4" t="s">
        <v>12</v>
      </c>
      <c r="H957" s="5">
        <v>25523</v>
      </c>
      <c r="I957" s="4" t="s">
        <v>2113</v>
      </c>
    </row>
    <row r="958" spans="1:9" ht="13.5">
      <c r="A958" s="4">
        <v>957</v>
      </c>
      <c r="B958" s="4">
        <v>4330</v>
      </c>
      <c r="C958" s="4" t="s">
        <v>2116</v>
      </c>
      <c r="D958" s="4" t="s">
        <v>2117</v>
      </c>
      <c r="E958" s="4" t="s">
        <v>2112</v>
      </c>
      <c r="F958" s="4" t="s">
        <v>11</v>
      </c>
      <c r="G958" s="4" t="s">
        <v>12</v>
      </c>
      <c r="H958" s="5">
        <v>31673</v>
      </c>
      <c r="I958" s="4" t="s">
        <v>2113</v>
      </c>
    </row>
    <row r="959" spans="1:9" ht="13.5">
      <c r="A959" s="4">
        <v>958</v>
      </c>
      <c r="B959" s="4">
        <v>2736</v>
      </c>
      <c r="C959" s="4" t="s">
        <v>2118</v>
      </c>
      <c r="D959" s="4" t="s">
        <v>2119</v>
      </c>
      <c r="E959" s="4" t="s">
        <v>2112</v>
      </c>
      <c r="F959" s="4" t="s">
        <v>51</v>
      </c>
      <c r="G959" s="4" t="s">
        <v>12</v>
      </c>
      <c r="H959" s="5">
        <v>22239</v>
      </c>
      <c r="I959" s="4" t="s">
        <v>2113</v>
      </c>
    </row>
    <row r="960" spans="1:9" ht="13.5">
      <c r="A960" s="4">
        <v>959</v>
      </c>
      <c r="B960" s="4">
        <v>906</v>
      </c>
      <c r="C960" s="4" t="s">
        <v>2120</v>
      </c>
      <c r="D960" s="4" t="s">
        <v>2121</v>
      </c>
      <c r="E960" s="4" t="s">
        <v>2112</v>
      </c>
      <c r="F960" s="4" t="s">
        <v>126</v>
      </c>
      <c r="G960" s="4" t="s">
        <v>12</v>
      </c>
      <c r="H960" s="5">
        <v>26482</v>
      </c>
      <c r="I960" s="4" t="s">
        <v>2113</v>
      </c>
    </row>
    <row r="961" spans="1:9" ht="13.5">
      <c r="A961" s="4">
        <v>960</v>
      </c>
      <c r="B961" s="4">
        <v>3730</v>
      </c>
      <c r="C961" s="4" t="s">
        <v>127</v>
      </c>
      <c r="D961" s="4" t="s">
        <v>2122</v>
      </c>
      <c r="E961" s="4" t="s">
        <v>2123</v>
      </c>
      <c r="F961" s="4" t="s">
        <v>2124</v>
      </c>
      <c r="G961" s="4" t="s">
        <v>12</v>
      </c>
      <c r="H961" s="5">
        <v>23511</v>
      </c>
      <c r="I961" s="4" t="s">
        <v>2125</v>
      </c>
    </row>
    <row r="962" spans="1:9" ht="13.5">
      <c r="A962" s="4">
        <v>961</v>
      </c>
      <c r="B962" s="4">
        <v>5322</v>
      </c>
      <c r="C962" s="4" t="s">
        <v>2126</v>
      </c>
      <c r="D962" s="4" t="s">
        <v>2127</v>
      </c>
      <c r="E962" s="4" t="s">
        <v>2123</v>
      </c>
      <c r="F962" s="4" t="s">
        <v>2124</v>
      </c>
      <c r="G962" s="4" t="s">
        <v>12</v>
      </c>
      <c r="H962" s="5">
        <v>27962</v>
      </c>
      <c r="I962" s="4" t="s">
        <v>2125</v>
      </c>
    </row>
    <row r="963" spans="1:9" ht="13.5">
      <c r="A963" s="4">
        <v>962</v>
      </c>
      <c r="B963" s="4">
        <v>4450</v>
      </c>
      <c r="C963" s="4" t="s">
        <v>2128</v>
      </c>
      <c r="D963" s="4" t="s">
        <v>2129</v>
      </c>
      <c r="E963" s="4" t="s">
        <v>2123</v>
      </c>
      <c r="F963" s="4" t="s">
        <v>2124</v>
      </c>
      <c r="G963" s="4" t="s">
        <v>12</v>
      </c>
      <c r="H963" s="5">
        <v>23561</v>
      </c>
      <c r="I963" s="4" t="s">
        <v>2125</v>
      </c>
    </row>
    <row r="964" spans="1:9" ht="13.5">
      <c r="A964" s="4">
        <v>963</v>
      </c>
      <c r="B964" s="4">
        <v>4833</v>
      </c>
      <c r="C964" s="4" t="s">
        <v>2130</v>
      </c>
      <c r="D964" s="4" t="s">
        <v>2131</v>
      </c>
      <c r="E964" s="4" t="s">
        <v>2123</v>
      </c>
      <c r="F964" s="4" t="s">
        <v>2124</v>
      </c>
      <c r="G964" s="4" t="s">
        <v>48</v>
      </c>
      <c r="H964" s="5">
        <v>23093</v>
      </c>
      <c r="I964" s="4" t="s">
        <v>2125</v>
      </c>
    </row>
    <row r="965" spans="1:9" ht="13.5">
      <c r="A965" s="4">
        <v>964</v>
      </c>
      <c r="B965" s="4">
        <v>5397</v>
      </c>
      <c r="C965" s="4" t="s">
        <v>2132</v>
      </c>
      <c r="D965" s="4" t="s">
        <v>2133</v>
      </c>
      <c r="E965" s="4" t="s">
        <v>2123</v>
      </c>
      <c r="F965" s="4" t="s">
        <v>2124</v>
      </c>
      <c r="G965" s="4" t="s">
        <v>12</v>
      </c>
      <c r="H965" s="5">
        <v>23961</v>
      </c>
      <c r="I965" s="4" t="s">
        <v>2125</v>
      </c>
    </row>
    <row r="966" spans="1:9" ht="13.5">
      <c r="A966" s="4">
        <v>965</v>
      </c>
      <c r="B966" s="4">
        <v>389</v>
      </c>
      <c r="C966" s="4" t="s">
        <v>2134</v>
      </c>
      <c r="D966" s="4" t="s">
        <v>2135</v>
      </c>
      <c r="E966" s="4" t="s">
        <v>2123</v>
      </c>
      <c r="F966" s="4" t="s">
        <v>2124</v>
      </c>
      <c r="G966" s="4" t="s">
        <v>12</v>
      </c>
      <c r="H966" s="5">
        <v>23237</v>
      </c>
      <c r="I966" s="4" t="s">
        <v>2125</v>
      </c>
    </row>
    <row r="967" spans="1:9" ht="13.5">
      <c r="A967" s="4">
        <v>966</v>
      </c>
      <c r="B967" s="4">
        <v>197</v>
      </c>
      <c r="C967" s="4" t="s">
        <v>2136</v>
      </c>
      <c r="D967" s="4" t="s">
        <v>2137</v>
      </c>
      <c r="E967" s="4" t="s">
        <v>2138</v>
      </c>
      <c r="F967" s="4" t="s">
        <v>62</v>
      </c>
      <c r="G967" s="4" t="s">
        <v>12</v>
      </c>
      <c r="H967" s="5">
        <v>20105</v>
      </c>
      <c r="I967" s="4" t="s">
        <v>2139</v>
      </c>
    </row>
    <row r="968" spans="1:9" ht="13.5">
      <c r="A968" s="4">
        <v>967</v>
      </c>
      <c r="B968" s="4">
        <v>1053</v>
      </c>
      <c r="C968" s="4" t="s">
        <v>2140</v>
      </c>
      <c r="D968" s="4" t="s">
        <v>2141</v>
      </c>
      <c r="E968" s="4" t="s">
        <v>2138</v>
      </c>
      <c r="F968" s="4" t="s">
        <v>62</v>
      </c>
      <c r="G968" s="4" t="s">
        <v>12</v>
      </c>
      <c r="H968" s="5">
        <v>20835</v>
      </c>
      <c r="I968" s="4" t="s">
        <v>2139</v>
      </c>
    </row>
    <row r="969" spans="1:9" ht="13.5">
      <c r="A969" s="4">
        <v>968</v>
      </c>
      <c r="B969" s="4">
        <v>3556</v>
      </c>
      <c r="C969" s="4" t="s">
        <v>2142</v>
      </c>
      <c r="D969" s="4" t="s">
        <v>2143</v>
      </c>
      <c r="E969" s="4" t="s">
        <v>2138</v>
      </c>
      <c r="F969" s="4" t="s">
        <v>170</v>
      </c>
      <c r="G969" s="4" t="s">
        <v>12</v>
      </c>
      <c r="H969" s="5">
        <v>17552</v>
      </c>
      <c r="I969" s="4" t="s">
        <v>2139</v>
      </c>
    </row>
    <row r="970" spans="1:9" ht="13.5">
      <c r="A970" s="4">
        <v>969</v>
      </c>
      <c r="B970" s="4">
        <v>4277</v>
      </c>
      <c r="C970" s="4" t="s">
        <v>2144</v>
      </c>
      <c r="D970" s="4" t="s">
        <v>2145</v>
      </c>
      <c r="E970" s="4" t="s">
        <v>2146</v>
      </c>
      <c r="F970" s="4" t="s">
        <v>101</v>
      </c>
      <c r="G970" s="4" t="s">
        <v>12</v>
      </c>
      <c r="H970" s="5">
        <v>25211</v>
      </c>
      <c r="I970" s="4" t="s">
        <v>2147</v>
      </c>
    </row>
    <row r="971" spans="1:9" ht="13.5">
      <c r="A971" s="4">
        <v>970</v>
      </c>
      <c r="B971" s="4">
        <v>3956</v>
      </c>
      <c r="C971" s="4" t="s">
        <v>2148</v>
      </c>
      <c r="D971" s="4" t="s">
        <v>2149</v>
      </c>
      <c r="E971" s="4" t="s">
        <v>2146</v>
      </c>
      <c r="F971" s="4" t="s">
        <v>19</v>
      </c>
      <c r="G971" s="4" t="s">
        <v>12</v>
      </c>
      <c r="H971" s="5">
        <v>28028</v>
      </c>
      <c r="I971" s="4" t="s">
        <v>2147</v>
      </c>
    </row>
    <row r="972" spans="1:9" ht="13.5">
      <c r="A972" s="4">
        <v>971</v>
      </c>
      <c r="B972" s="4">
        <v>4274</v>
      </c>
      <c r="C972" s="4" t="s">
        <v>2150</v>
      </c>
      <c r="D972" s="4" t="s">
        <v>2151</v>
      </c>
      <c r="E972" s="4" t="s">
        <v>2146</v>
      </c>
      <c r="F972" s="4" t="s">
        <v>11</v>
      </c>
      <c r="G972" s="4" t="s">
        <v>12</v>
      </c>
      <c r="H972" s="5">
        <v>29228</v>
      </c>
      <c r="I972" s="4" t="s">
        <v>2147</v>
      </c>
    </row>
    <row r="973" spans="1:9" ht="13.5">
      <c r="A973" s="4">
        <v>972</v>
      </c>
      <c r="B973" s="4">
        <v>3184</v>
      </c>
      <c r="C973" s="4" t="s">
        <v>2152</v>
      </c>
      <c r="D973" s="4" t="s">
        <v>2153</v>
      </c>
      <c r="E973" s="4" t="s">
        <v>2146</v>
      </c>
      <c r="F973" s="4" t="s">
        <v>62</v>
      </c>
      <c r="G973" s="4" t="s">
        <v>12</v>
      </c>
      <c r="H973" s="5">
        <v>20490</v>
      </c>
      <c r="I973" s="4" t="s">
        <v>2147</v>
      </c>
    </row>
    <row r="974" spans="1:9" ht="13.5">
      <c r="A974" s="4">
        <v>973</v>
      </c>
      <c r="B974" s="4">
        <v>2870</v>
      </c>
      <c r="C974" s="4" t="s">
        <v>2154</v>
      </c>
      <c r="D974" s="4" t="s">
        <v>2155</v>
      </c>
      <c r="E974" s="4" t="s">
        <v>2146</v>
      </c>
      <c r="F974" s="4" t="s">
        <v>19</v>
      </c>
      <c r="G974" s="4" t="s">
        <v>12</v>
      </c>
      <c r="H974" s="5">
        <v>26930</v>
      </c>
      <c r="I974" s="4" t="s">
        <v>2147</v>
      </c>
    </row>
    <row r="975" spans="1:9" ht="13.5">
      <c r="A975" s="4">
        <v>974</v>
      </c>
      <c r="B975" s="4">
        <v>4276</v>
      </c>
      <c r="C975" s="4" t="s">
        <v>2156</v>
      </c>
      <c r="D975" s="4" t="s">
        <v>2157</v>
      </c>
      <c r="E975" s="4" t="s">
        <v>2146</v>
      </c>
      <c r="F975" s="4" t="s">
        <v>11</v>
      </c>
      <c r="G975" s="4" t="s">
        <v>12</v>
      </c>
      <c r="H975" s="5">
        <v>31839</v>
      </c>
      <c r="I975" s="4" t="s">
        <v>2147</v>
      </c>
    </row>
    <row r="976" spans="1:9" ht="13.5">
      <c r="A976" s="4">
        <v>975</v>
      </c>
      <c r="B976" s="4">
        <v>3183</v>
      </c>
      <c r="C976" s="4" t="s">
        <v>2158</v>
      </c>
      <c r="D976" s="4" t="s">
        <v>2159</v>
      </c>
      <c r="E976" s="4" t="s">
        <v>2146</v>
      </c>
      <c r="F976" s="4" t="s">
        <v>19</v>
      </c>
      <c r="G976" s="4" t="s">
        <v>12</v>
      </c>
      <c r="H976" s="5">
        <v>26789</v>
      </c>
      <c r="I976" s="4" t="s">
        <v>2147</v>
      </c>
    </row>
    <row r="977" spans="1:9" ht="13.5">
      <c r="A977" s="4">
        <v>976</v>
      </c>
      <c r="B977" s="4">
        <v>4000</v>
      </c>
      <c r="C977" s="4" t="s">
        <v>2160</v>
      </c>
      <c r="D977" s="4" t="s">
        <v>2161</v>
      </c>
      <c r="E977" s="4" t="s">
        <v>2146</v>
      </c>
      <c r="F977" s="4" t="s">
        <v>101</v>
      </c>
      <c r="G977" s="4" t="s">
        <v>12</v>
      </c>
      <c r="H977" s="5">
        <v>22389</v>
      </c>
      <c r="I977" s="4" t="s">
        <v>2147</v>
      </c>
    </row>
    <row r="978" spans="1:9" ht="13.5">
      <c r="A978" s="4">
        <v>977</v>
      </c>
      <c r="B978" s="4">
        <v>2505</v>
      </c>
      <c r="C978" s="4" t="s">
        <v>2162</v>
      </c>
      <c r="D978" s="4" t="s">
        <v>2163</v>
      </c>
      <c r="E978" s="4" t="s">
        <v>2146</v>
      </c>
      <c r="F978" s="4" t="s">
        <v>62</v>
      </c>
      <c r="G978" s="4" t="s">
        <v>12</v>
      </c>
      <c r="H978" s="5">
        <v>19096</v>
      </c>
      <c r="I978" s="4" t="s">
        <v>2147</v>
      </c>
    </row>
    <row r="979" spans="1:9" ht="13.5">
      <c r="A979" s="4">
        <v>978</v>
      </c>
      <c r="B979" s="4">
        <v>4828</v>
      </c>
      <c r="C979" s="4" t="s">
        <v>2164</v>
      </c>
      <c r="D979" s="4" t="s">
        <v>2165</v>
      </c>
      <c r="E979" s="4" t="s">
        <v>2146</v>
      </c>
      <c r="F979" s="4" t="s">
        <v>19</v>
      </c>
      <c r="G979" s="4" t="s">
        <v>12</v>
      </c>
      <c r="H979" s="5">
        <v>27919</v>
      </c>
      <c r="I979" s="4" t="s">
        <v>2147</v>
      </c>
    </row>
    <row r="980" spans="1:9" ht="13.5">
      <c r="A980" s="4">
        <v>979</v>
      </c>
      <c r="B980" s="4">
        <v>2620</v>
      </c>
      <c r="C980" s="4" t="s">
        <v>2166</v>
      </c>
      <c r="D980" s="4" t="s">
        <v>2167</v>
      </c>
      <c r="E980" s="4" t="s">
        <v>2168</v>
      </c>
      <c r="F980" s="4" t="s">
        <v>11</v>
      </c>
      <c r="G980" s="4" t="s">
        <v>12</v>
      </c>
      <c r="H980" s="5">
        <v>29873</v>
      </c>
      <c r="I980" s="4" t="s">
        <v>2169</v>
      </c>
    </row>
    <row r="981" spans="1:9" ht="13.5">
      <c r="A981" s="4">
        <v>980</v>
      </c>
      <c r="B981" s="4">
        <v>5412</v>
      </c>
      <c r="C981" s="4" t="s">
        <v>2170</v>
      </c>
      <c r="D981" s="4" t="s">
        <v>2171</v>
      </c>
      <c r="E981" s="4" t="s">
        <v>2168</v>
      </c>
      <c r="F981" s="4" t="s">
        <v>72</v>
      </c>
      <c r="G981" s="4" t="s">
        <v>12</v>
      </c>
      <c r="H981" s="5">
        <v>36259</v>
      </c>
      <c r="I981" s="4" t="s">
        <v>2169</v>
      </c>
    </row>
    <row r="982" spans="1:9" ht="13.5">
      <c r="A982" s="4">
        <v>981</v>
      </c>
      <c r="B982" s="4">
        <v>5413</v>
      </c>
      <c r="C982" s="4" t="s">
        <v>2172</v>
      </c>
      <c r="D982" s="4" t="s">
        <v>2173</v>
      </c>
      <c r="E982" s="4" t="s">
        <v>2168</v>
      </c>
      <c r="F982" s="4" t="s">
        <v>51</v>
      </c>
      <c r="G982" s="4" t="s">
        <v>12</v>
      </c>
      <c r="H982" s="5">
        <v>25764</v>
      </c>
      <c r="I982" s="4" t="s">
        <v>2169</v>
      </c>
    </row>
    <row r="983" spans="1:9" ht="13.5">
      <c r="A983" s="4">
        <v>982</v>
      </c>
      <c r="B983" s="4">
        <v>5410</v>
      </c>
      <c r="C983" s="4" t="s">
        <v>2174</v>
      </c>
      <c r="D983" s="4" t="s">
        <v>2175</v>
      </c>
      <c r="E983" s="4" t="s">
        <v>2168</v>
      </c>
      <c r="F983" s="4" t="s">
        <v>126</v>
      </c>
      <c r="G983" s="4" t="s">
        <v>12</v>
      </c>
      <c r="H983" s="5">
        <v>25920</v>
      </c>
      <c r="I983" s="4" t="s">
        <v>2169</v>
      </c>
    </row>
    <row r="984" spans="1:9" ht="13.5">
      <c r="A984" s="4">
        <v>983</v>
      </c>
      <c r="B984" s="4">
        <v>5408</v>
      </c>
      <c r="C984" s="4" t="s">
        <v>2176</v>
      </c>
      <c r="D984" s="4" t="s">
        <v>2177</v>
      </c>
      <c r="E984" s="4" t="s">
        <v>2168</v>
      </c>
      <c r="F984" s="4" t="s">
        <v>42</v>
      </c>
      <c r="G984" s="4" t="s">
        <v>12</v>
      </c>
      <c r="H984" s="5">
        <v>34436</v>
      </c>
      <c r="I984" s="4" t="s">
        <v>2169</v>
      </c>
    </row>
    <row r="985" spans="1:9" ht="13.5">
      <c r="A985" s="4">
        <v>984</v>
      </c>
      <c r="B985" s="4">
        <v>5411</v>
      </c>
      <c r="C985" s="4" t="s">
        <v>2178</v>
      </c>
      <c r="D985" s="4" t="s">
        <v>2179</v>
      </c>
      <c r="E985" s="4" t="s">
        <v>2168</v>
      </c>
      <c r="F985" s="4" t="s">
        <v>126</v>
      </c>
      <c r="G985" s="4" t="s">
        <v>12</v>
      </c>
      <c r="H985" s="5">
        <v>23295</v>
      </c>
      <c r="I985" s="4" t="s">
        <v>2169</v>
      </c>
    </row>
    <row r="986" spans="1:9" ht="13.5">
      <c r="A986" s="4">
        <v>985</v>
      </c>
      <c r="B986" s="4">
        <v>5409</v>
      </c>
      <c r="C986" s="4" t="s">
        <v>2180</v>
      </c>
      <c r="D986" s="4" t="s">
        <v>2181</v>
      </c>
      <c r="E986" s="4" t="s">
        <v>2168</v>
      </c>
      <c r="F986" s="4" t="s">
        <v>42</v>
      </c>
      <c r="G986" s="4" t="s">
        <v>12</v>
      </c>
      <c r="H986" s="5">
        <v>33991</v>
      </c>
      <c r="I986" s="4" t="s">
        <v>2169</v>
      </c>
    </row>
    <row r="987" spans="1:9" ht="13.5">
      <c r="A987" s="4">
        <v>986</v>
      </c>
      <c r="B987" s="4">
        <v>2618</v>
      </c>
      <c r="C987" s="4" t="s">
        <v>2182</v>
      </c>
      <c r="D987" s="4" t="s">
        <v>2183</v>
      </c>
      <c r="E987" s="4" t="s">
        <v>2168</v>
      </c>
      <c r="F987" s="4" t="s">
        <v>11</v>
      </c>
      <c r="G987" s="4" t="s">
        <v>12</v>
      </c>
      <c r="H987" s="5">
        <v>30523</v>
      </c>
      <c r="I987" s="4" t="s">
        <v>2169</v>
      </c>
    </row>
    <row r="988" spans="1:9" ht="13.5">
      <c r="A988" s="4">
        <v>987</v>
      </c>
      <c r="B988" s="4">
        <v>2619</v>
      </c>
      <c r="C988" s="4" t="s">
        <v>2184</v>
      </c>
      <c r="D988" s="4" t="s">
        <v>2185</v>
      </c>
      <c r="E988" s="4" t="s">
        <v>2168</v>
      </c>
      <c r="F988" s="4" t="s">
        <v>11</v>
      </c>
      <c r="G988" s="4" t="s">
        <v>12</v>
      </c>
      <c r="H988" s="5">
        <v>30232</v>
      </c>
      <c r="I988" s="4" t="s">
        <v>2169</v>
      </c>
    </row>
    <row r="989" spans="1:9" ht="13.5">
      <c r="A989" s="4">
        <v>988</v>
      </c>
      <c r="B989" s="4">
        <v>2682</v>
      </c>
      <c r="C989" s="4" t="s">
        <v>2186</v>
      </c>
      <c r="D989" s="4" t="s">
        <v>2185</v>
      </c>
      <c r="E989" s="4" t="s">
        <v>2168</v>
      </c>
      <c r="F989" s="4" t="s">
        <v>126</v>
      </c>
      <c r="G989" s="4" t="s">
        <v>12</v>
      </c>
      <c r="H989" s="5">
        <v>19992</v>
      </c>
      <c r="I989" s="4" t="s">
        <v>2169</v>
      </c>
    </row>
    <row r="990" spans="1:9" ht="13.5">
      <c r="A990" s="4">
        <v>989</v>
      </c>
      <c r="B990" s="4">
        <v>2681</v>
      </c>
      <c r="C990" s="4" t="s">
        <v>2187</v>
      </c>
      <c r="D990" s="4" t="s">
        <v>2188</v>
      </c>
      <c r="E990" s="4" t="s">
        <v>2168</v>
      </c>
      <c r="F990" s="4" t="s">
        <v>126</v>
      </c>
      <c r="G990" s="4" t="s">
        <v>48</v>
      </c>
      <c r="H990" s="5">
        <v>20834</v>
      </c>
      <c r="I990" s="4" t="s">
        <v>2169</v>
      </c>
    </row>
    <row r="991" spans="1:9" ht="13.5">
      <c r="A991" s="4">
        <v>990</v>
      </c>
      <c r="B991" s="4">
        <v>209</v>
      </c>
      <c r="C991" s="4" t="s">
        <v>2189</v>
      </c>
      <c r="D991" s="4" t="s">
        <v>2190</v>
      </c>
      <c r="E991" s="4" t="s">
        <v>2191</v>
      </c>
      <c r="F991" s="4" t="s">
        <v>56</v>
      </c>
      <c r="G991" s="4" t="s">
        <v>48</v>
      </c>
      <c r="H991" s="5">
        <v>33038</v>
      </c>
      <c r="I991" s="4" t="s">
        <v>2192</v>
      </c>
    </row>
    <row r="992" spans="1:9" ht="13.5">
      <c r="A992" s="4">
        <v>991</v>
      </c>
      <c r="B992" s="4">
        <v>207</v>
      </c>
      <c r="C992" s="4" t="s">
        <v>2193</v>
      </c>
      <c r="D992" s="4" t="s">
        <v>2194</v>
      </c>
      <c r="E992" s="4" t="s">
        <v>2191</v>
      </c>
      <c r="F992" s="4" t="s">
        <v>210</v>
      </c>
      <c r="G992" s="4" t="s">
        <v>48</v>
      </c>
      <c r="H992" s="5">
        <v>22252</v>
      </c>
      <c r="I992" s="4" t="s">
        <v>2192</v>
      </c>
    </row>
    <row r="993" spans="1:9" ht="13.5">
      <c r="A993" s="4">
        <v>992</v>
      </c>
      <c r="B993" s="4">
        <v>208</v>
      </c>
      <c r="C993" s="4" t="s">
        <v>2195</v>
      </c>
      <c r="D993" s="4" t="s">
        <v>2044</v>
      </c>
      <c r="E993" s="4" t="s">
        <v>2191</v>
      </c>
      <c r="F993" s="4" t="s">
        <v>126</v>
      </c>
      <c r="G993" s="4" t="s">
        <v>12</v>
      </c>
      <c r="H993" s="5">
        <v>22133</v>
      </c>
      <c r="I993" s="4" t="s">
        <v>2192</v>
      </c>
    </row>
    <row r="994" spans="1:9" ht="13.5">
      <c r="A994" s="4">
        <v>993</v>
      </c>
      <c r="B994" s="4">
        <v>5394</v>
      </c>
      <c r="C994" s="4" t="s">
        <v>2196</v>
      </c>
      <c r="D994" s="4" t="s">
        <v>2197</v>
      </c>
      <c r="E994" s="4" t="s">
        <v>2191</v>
      </c>
      <c r="F994" s="4" t="s">
        <v>42</v>
      </c>
      <c r="G994" s="4" t="s">
        <v>12</v>
      </c>
      <c r="H994" s="5">
        <v>34081</v>
      </c>
      <c r="I994" s="4" t="s">
        <v>2192</v>
      </c>
    </row>
    <row r="995" spans="1:9" ht="13.5">
      <c r="A995" s="4">
        <v>994</v>
      </c>
      <c r="B995" s="4">
        <v>5364</v>
      </c>
      <c r="C995" s="4" t="s">
        <v>2198</v>
      </c>
      <c r="D995" s="4" t="s">
        <v>2199</v>
      </c>
      <c r="E995" s="4" t="s">
        <v>2200</v>
      </c>
      <c r="F995" s="4" t="s">
        <v>34</v>
      </c>
      <c r="G995" s="4" t="s">
        <v>12</v>
      </c>
      <c r="H995" s="5">
        <v>33248</v>
      </c>
      <c r="I995" s="4" t="s">
        <v>2201</v>
      </c>
    </row>
    <row r="996" spans="1:9" ht="13.5">
      <c r="A996" s="4">
        <v>995</v>
      </c>
      <c r="B996" s="4">
        <v>5513</v>
      </c>
      <c r="C996" s="4" t="s">
        <v>2202</v>
      </c>
      <c r="D996" s="4" t="s">
        <v>2203</v>
      </c>
      <c r="E996" s="4" t="s">
        <v>2200</v>
      </c>
      <c r="F996" s="4" t="s">
        <v>42</v>
      </c>
      <c r="G996" s="4" t="s">
        <v>12</v>
      </c>
      <c r="H996" s="5">
        <v>34038</v>
      </c>
      <c r="I996" s="4" t="s">
        <v>2201</v>
      </c>
    </row>
    <row r="997" spans="1:9" ht="13.5">
      <c r="A997" s="4">
        <v>996</v>
      </c>
      <c r="B997" s="4">
        <v>3038</v>
      </c>
      <c r="C997" s="4" t="s">
        <v>2204</v>
      </c>
      <c r="D997" s="4" t="s">
        <v>2205</v>
      </c>
      <c r="E997" s="4" t="s">
        <v>2200</v>
      </c>
      <c r="F997" s="4" t="s">
        <v>11</v>
      </c>
      <c r="G997" s="4" t="s">
        <v>12</v>
      </c>
      <c r="H997" s="5">
        <v>30189</v>
      </c>
      <c r="I997" s="4" t="s">
        <v>2201</v>
      </c>
    </row>
    <row r="998" spans="1:9" ht="13.5">
      <c r="A998" s="4">
        <v>997</v>
      </c>
      <c r="B998" s="4">
        <v>4331</v>
      </c>
      <c r="C998" s="4" t="s">
        <v>1353</v>
      </c>
      <c r="D998" s="4" t="s">
        <v>2206</v>
      </c>
      <c r="E998" s="4" t="s">
        <v>2200</v>
      </c>
      <c r="F998" s="4" t="s">
        <v>34</v>
      </c>
      <c r="G998" s="4" t="s">
        <v>12</v>
      </c>
      <c r="H998" s="5">
        <v>33270</v>
      </c>
      <c r="I998" s="4" t="s">
        <v>2201</v>
      </c>
    </row>
    <row r="999" spans="1:9" ht="13.5">
      <c r="A999" s="4">
        <v>998</v>
      </c>
      <c r="B999" s="4">
        <v>4332</v>
      </c>
      <c r="C999" s="4" t="s">
        <v>2207</v>
      </c>
      <c r="D999" s="4" t="s">
        <v>2208</v>
      </c>
      <c r="E999" s="4" t="s">
        <v>2200</v>
      </c>
      <c r="F999" s="4" t="s">
        <v>101</v>
      </c>
      <c r="G999" s="4" t="s">
        <v>12</v>
      </c>
      <c r="H999" s="5">
        <v>24233</v>
      </c>
      <c r="I999" s="4" t="s">
        <v>2201</v>
      </c>
    </row>
    <row r="1000" spans="1:9" ht="13.5">
      <c r="A1000" s="4">
        <v>999</v>
      </c>
      <c r="B1000" s="4">
        <v>4587</v>
      </c>
      <c r="C1000" s="4" t="s">
        <v>2209</v>
      </c>
      <c r="D1000" s="4" t="s">
        <v>2210</v>
      </c>
      <c r="E1000" s="4" t="s">
        <v>2200</v>
      </c>
      <c r="F1000" s="4" t="s">
        <v>56</v>
      </c>
      <c r="G1000" s="4" t="s">
        <v>48</v>
      </c>
      <c r="H1000" s="5">
        <v>32264</v>
      </c>
      <c r="I1000" s="4" t="s">
        <v>2201</v>
      </c>
    </row>
    <row r="1001" spans="1:9" ht="13.5">
      <c r="A1001" s="4">
        <v>1000</v>
      </c>
      <c r="B1001" s="4">
        <v>3185</v>
      </c>
      <c r="C1001" s="4" t="s">
        <v>2211</v>
      </c>
      <c r="D1001" s="4" t="s">
        <v>2212</v>
      </c>
      <c r="E1001" s="4" t="s">
        <v>2213</v>
      </c>
      <c r="F1001" s="4" t="s">
        <v>101</v>
      </c>
      <c r="G1001" s="4" t="s">
        <v>12</v>
      </c>
      <c r="H1001" s="5">
        <v>23812</v>
      </c>
      <c r="I1001" s="4" t="s">
        <v>2214</v>
      </c>
    </row>
    <row r="1002" spans="1:9" ht="13.5">
      <c r="A1002" s="4">
        <v>1001</v>
      </c>
      <c r="B1002" s="4">
        <v>1172</v>
      </c>
      <c r="C1002" s="4" t="s">
        <v>2215</v>
      </c>
      <c r="D1002" s="4" t="s">
        <v>2216</v>
      </c>
      <c r="E1002" s="4" t="s">
        <v>2217</v>
      </c>
      <c r="F1002" s="4" t="s">
        <v>11</v>
      </c>
      <c r="G1002" s="4" t="s">
        <v>12</v>
      </c>
      <c r="H1002" s="5">
        <v>31628</v>
      </c>
      <c r="I1002" s="4" t="s">
        <v>2218</v>
      </c>
    </row>
    <row r="1003" spans="1:9" ht="13.5">
      <c r="A1003" s="4">
        <v>1002</v>
      </c>
      <c r="B1003" s="4">
        <v>1412</v>
      </c>
      <c r="C1003" s="4" t="s">
        <v>2219</v>
      </c>
      <c r="D1003" s="4" t="s">
        <v>2220</v>
      </c>
      <c r="E1003" s="4" t="s">
        <v>2217</v>
      </c>
      <c r="F1003" s="4" t="s">
        <v>56</v>
      </c>
      <c r="G1003" s="4" t="s">
        <v>48</v>
      </c>
      <c r="H1003" s="5">
        <v>32182</v>
      </c>
      <c r="I1003" s="4" t="s">
        <v>2218</v>
      </c>
    </row>
    <row r="1004" spans="1:9" ht="13.5">
      <c r="A1004" s="4">
        <v>1003</v>
      </c>
      <c r="B1004" s="4">
        <v>5548</v>
      </c>
      <c r="C1004" s="4" t="s">
        <v>2221</v>
      </c>
      <c r="D1004" s="4" t="s">
        <v>2222</v>
      </c>
      <c r="E1004" s="4" t="s">
        <v>2223</v>
      </c>
      <c r="F1004" s="4" t="s">
        <v>51</v>
      </c>
      <c r="G1004" s="4" t="s">
        <v>48</v>
      </c>
      <c r="H1004" s="5">
        <v>28575</v>
      </c>
      <c r="I1004" s="4" t="s">
        <v>2224</v>
      </c>
    </row>
    <row r="1005" spans="1:9" ht="13.5">
      <c r="A1005" s="4">
        <v>1004</v>
      </c>
      <c r="B1005" s="4">
        <v>3621</v>
      </c>
      <c r="C1005" s="4" t="s">
        <v>2225</v>
      </c>
      <c r="D1005" s="4" t="s">
        <v>2226</v>
      </c>
      <c r="E1005" s="4" t="s">
        <v>2223</v>
      </c>
      <c r="F1005" s="4" t="s">
        <v>42</v>
      </c>
      <c r="G1005" s="4" t="s">
        <v>12</v>
      </c>
      <c r="H1005" s="5">
        <v>34003</v>
      </c>
      <c r="I1005" s="4" t="s">
        <v>2224</v>
      </c>
    </row>
    <row r="1006" spans="1:9" ht="13.5">
      <c r="A1006" s="4">
        <v>1005</v>
      </c>
      <c r="B1006" s="4">
        <v>3623</v>
      </c>
      <c r="C1006" s="4" t="s">
        <v>2227</v>
      </c>
      <c r="D1006" s="4" t="s">
        <v>2228</v>
      </c>
      <c r="E1006" s="4" t="s">
        <v>2223</v>
      </c>
      <c r="F1006" s="4" t="s">
        <v>59</v>
      </c>
      <c r="G1006" s="4" t="s">
        <v>48</v>
      </c>
      <c r="H1006" s="5">
        <v>33544</v>
      </c>
      <c r="I1006" s="4" t="s">
        <v>2224</v>
      </c>
    </row>
    <row r="1007" spans="1:9" ht="13.5">
      <c r="A1007" s="4">
        <v>1006</v>
      </c>
      <c r="B1007" s="4">
        <v>5080</v>
      </c>
      <c r="C1007" s="4" t="s">
        <v>2229</v>
      </c>
      <c r="D1007" s="4" t="s">
        <v>2230</v>
      </c>
      <c r="E1007" s="4" t="s">
        <v>2223</v>
      </c>
      <c r="F1007" s="4" t="s">
        <v>51</v>
      </c>
      <c r="G1007" s="4" t="s">
        <v>48</v>
      </c>
      <c r="H1007" s="5">
        <v>25646</v>
      </c>
      <c r="I1007" s="4" t="s">
        <v>2224</v>
      </c>
    </row>
    <row r="1008" spans="1:9" ht="13.5">
      <c r="A1008" s="4">
        <v>1007</v>
      </c>
      <c r="B1008" s="4">
        <v>4733</v>
      </c>
      <c r="C1008" s="4" t="s">
        <v>2231</v>
      </c>
      <c r="D1008" s="4" t="s">
        <v>2232</v>
      </c>
      <c r="E1008" s="4" t="s">
        <v>2223</v>
      </c>
      <c r="F1008" s="4" t="s">
        <v>67</v>
      </c>
      <c r="G1008" s="4" t="s">
        <v>12</v>
      </c>
      <c r="H1008" s="5">
        <v>35343</v>
      </c>
      <c r="I1008" s="4" t="s">
        <v>2224</v>
      </c>
    </row>
    <row r="1009" spans="1:9" ht="13.5">
      <c r="A1009" s="4">
        <v>1008</v>
      </c>
      <c r="B1009" s="4">
        <v>2660</v>
      </c>
      <c r="C1009" s="4" t="s">
        <v>2233</v>
      </c>
      <c r="D1009" s="4" t="s">
        <v>2234</v>
      </c>
      <c r="E1009" s="4" t="s">
        <v>2223</v>
      </c>
      <c r="F1009" s="4" t="s">
        <v>67</v>
      </c>
      <c r="G1009" s="4" t="s">
        <v>12</v>
      </c>
      <c r="H1009" s="5">
        <v>34772</v>
      </c>
      <c r="I1009" s="4" t="s">
        <v>2224</v>
      </c>
    </row>
    <row r="1010" spans="1:9" ht="13.5">
      <c r="A1010" s="4">
        <v>1009</v>
      </c>
      <c r="B1010" s="4">
        <v>4321</v>
      </c>
      <c r="C1010" s="4" t="s">
        <v>2235</v>
      </c>
      <c r="D1010" s="4" t="s">
        <v>2236</v>
      </c>
      <c r="E1010" s="4" t="s">
        <v>2223</v>
      </c>
      <c r="F1010" s="4" t="s">
        <v>720</v>
      </c>
      <c r="G1010" s="4" t="s">
        <v>12</v>
      </c>
      <c r="H1010" s="5">
        <v>35767</v>
      </c>
      <c r="I1010" s="4" t="s">
        <v>2224</v>
      </c>
    </row>
    <row r="1011" spans="1:9" ht="13.5">
      <c r="A1011" s="4">
        <v>1010</v>
      </c>
      <c r="B1011" s="4">
        <v>5016</v>
      </c>
      <c r="C1011" s="4" t="s">
        <v>2237</v>
      </c>
      <c r="D1011" s="4" t="s">
        <v>2238</v>
      </c>
      <c r="E1011" s="4" t="s">
        <v>2223</v>
      </c>
      <c r="F1011" s="4" t="s">
        <v>51</v>
      </c>
      <c r="G1011" s="4" t="s">
        <v>12</v>
      </c>
      <c r="H1011" s="5">
        <v>26658</v>
      </c>
      <c r="I1011" s="4" t="s">
        <v>2224</v>
      </c>
    </row>
    <row r="1012" spans="1:9" ht="13.5">
      <c r="A1012" s="4">
        <v>1011</v>
      </c>
      <c r="B1012" s="4">
        <v>5017</v>
      </c>
      <c r="C1012" s="4" t="s">
        <v>2239</v>
      </c>
      <c r="D1012" s="4" t="s">
        <v>2240</v>
      </c>
      <c r="E1012" s="4" t="s">
        <v>2223</v>
      </c>
      <c r="F1012" s="4" t="s">
        <v>51</v>
      </c>
      <c r="G1012" s="4" t="s">
        <v>48</v>
      </c>
      <c r="H1012" s="5">
        <v>27148</v>
      </c>
      <c r="I1012" s="4" t="s">
        <v>2224</v>
      </c>
    </row>
    <row r="1013" spans="1:9" ht="13.5">
      <c r="A1013" s="4">
        <v>1012</v>
      </c>
      <c r="B1013" s="4">
        <v>4426</v>
      </c>
      <c r="C1013" s="4" t="s">
        <v>2241</v>
      </c>
      <c r="D1013" s="4" t="s">
        <v>2242</v>
      </c>
      <c r="E1013" s="4" t="s">
        <v>2223</v>
      </c>
      <c r="F1013" s="4" t="s">
        <v>170</v>
      </c>
      <c r="G1013" s="4" t="s">
        <v>12</v>
      </c>
      <c r="H1013" s="5">
        <v>17761</v>
      </c>
      <c r="I1013" s="4" t="s">
        <v>2224</v>
      </c>
    </row>
    <row r="1014" spans="1:9" ht="13.5">
      <c r="A1014" s="4">
        <v>1013</v>
      </c>
      <c r="B1014" s="4">
        <v>5545</v>
      </c>
      <c r="C1014" s="4" t="s">
        <v>2243</v>
      </c>
      <c r="D1014" s="4" t="s">
        <v>2244</v>
      </c>
      <c r="E1014" s="4" t="s">
        <v>2223</v>
      </c>
      <c r="F1014" s="4" t="s">
        <v>720</v>
      </c>
      <c r="G1014" s="4" t="s">
        <v>12</v>
      </c>
      <c r="H1014" s="5">
        <v>36140</v>
      </c>
      <c r="I1014" s="4" t="s">
        <v>2224</v>
      </c>
    </row>
    <row r="1015" spans="1:9" ht="13.5">
      <c r="A1015" s="4">
        <v>1014</v>
      </c>
      <c r="B1015" s="4">
        <v>5544</v>
      </c>
      <c r="C1015" s="4" t="s">
        <v>2245</v>
      </c>
      <c r="D1015" s="4" t="s">
        <v>2246</v>
      </c>
      <c r="E1015" s="4" t="s">
        <v>2223</v>
      </c>
      <c r="F1015" s="4" t="s">
        <v>42</v>
      </c>
      <c r="G1015" s="4" t="s">
        <v>12</v>
      </c>
      <c r="H1015" s="5">
        <v>34352</v>
      </c>
      <c r="I1015" s="4" t="s">
        <v>2224</v>
      </c>
    </row>
    <row r="1016" spans="1:9" ht="13.5">
      <c r="A1016" s="4">
        <v>1015</v>
      </c>
      <c r="B1016" s="4">
        <v>3796</v>
      </c>
      <c r="C1016" s="4" t="s">
        <v>2247</v>
      </c>
      <c r="D1016" s="4" t="s">
        <v>2248</v>
      </c>
      <c r="E1016" s="4" t="s">
        <v>2223</v>
      </c>
      <c r="F1016" s="4" t="s">
        <v>34</v>
      </c>
      <c r="G1016" s="4" t="s">
        <v>12</v>
      </c>
      <c r="H1016" s="5">
        <v>33959</v>
      </c>
      <c r="I1016" s="4" t="s">
        <v>2224</v>
      </c>
    </row>
    <row r="1017" spans="1:9" ht="13.5">
      <c r="A1017" s="4">
        <v>1016</v>
      </c>
      <c r="B1017" s="4">
        <v>4731</v>
      </c>
      <c r="C1017" s="4" t="s">
        <v>650</v>
      </c>
      <c r="D1017" s="4" t="s">
        <v>2249</v>
      </c>
      <c r="E1017" s="4" t="s">
        <v>2223</v>
      </c>
      <c r="F1017" s="4" t="s">
        <v>67</v>
      </c>
      <c r="G1017" s="4" t="s">
        <v>12</v>
      </c>
      <c r="H1017" s="5">
        <v>35228</v>
      </c>
      <c r="I1017" s="4" t="s">
        <v>2224</v>
      </c>
    </row>
    <row r="1018" spans="1:9" ht="13.5">
      <c r="A1018" s="4">
        <v>1017</v>
      </c>
      <c r="B1018" s="4">
        <v>4024</v>
      </c>
      <c r="C1018" s="4" t="s">
        <v>2250</v>
      </c>
      <c r="D1018" s="4" t="s">
        <v>2251</v>
      </c>
      <c r="E1018" s="4" t="s">
        <v>2223</v>
      </c>
      <c r="F1018" s="4" t="s">
        <v>67</v>
      </c>
      <c r="G1018" s="4" t="s">
        <v>12</v>
      </c>
      <c r="H1018" s="5">
        <v>35199</v>
      </c>
      <c r="I1018" s="4" t="s">
        <v>2224</v>
      </c>
    </row>
    <row r="1019" spans="1:9" ht="13.5">
      <c r="A1019" s="4">
        <v>1018</v>
      </c>
      <c r="B1019" s="4">
        <v>5542</v>
      </c>
      <c r="C1019" s="4" t="s">
        <v>2252</v>
      </c>
      <c r="D1019" s="4" t="s">
        <v>2253</v>
      </c>
      <c r="E1019" s="4" t="s">
        <v>2223</v>
      </c>
      <c r="F1019" s="4" t="s">
        <v>51</v>
      </c>
      <c r="G1019" s="4" t="s">
        <v>48</v>
      </c>
      <c r="H1019" s="5">
        <v>26788</v>
      </c>
      <c r="I1019" s="4" t="s">
        <v>2224</v>
      </c>
    </row>
    <row r="1020" spans="1:9" ht="13.5">
      <c r="A1020" s="4">
        <v>1019</v>
      </c>
      <c r="B1020" s="4">
        <v>2138</v>
      </c>
      <c r="C1020" s="4" t="s">
        <v>2254</v>
      </c>
      <c r="D1020" s="4" t="s">
        <v>2255</v>
      </c>
      <c r="E1020" s="4" t="s">
        <v>2223</v>
      </c>
      <c r="F1020" s="4" t="s">
        <v>51</v>
      </c>
      <c r="G1020" s="4" t="s">
        <v>12</v>
      </c>
      <c r="H1020" s="5">
        <v>23286</v>
      </c>
      <c r="I1020" s="4" t="s">
        <v>2224</v>
      </c>
    </row>
    <row r="1021" spans="1:9" ht="13.5">
      <c r="A1021" s="4">
        <v>1020</v>
      </c>
      <c r="B1021" s="4">
        <v>3625</v>
      </c>
      <c r="C1021" s="4" t="s">
        <v>2256</v>
      </c>
      <c r="D1021" s="4" t="s">
        <v>2257</v>
      </c>
      <c r="E1021" s="4" t="s">
        <v>2223</v>
      </c>
      <c r="F1021" s="4" t="s">
        <v>42</v>
      </c>
      <c r="G1021" s="4" t="s">
        <v>12</v>
      </c>
      <c r="H1021" s="5">
        <v>34302</v>
      </c>
      <c r="I1021" s="4" t="s">
        <v>2224</v>
      </c>
    </row>
    <row r="1022" spans="1:9" ht="13.5">
      <c r="A1022" s="4">
        <v>1021</v>
      </c>
      <c r="B1022" s="4">
        <v>5015</v>
      </c>
      <c r="C1022" s="4" t="s">
        <v>2258</v>
      </c>
      <c r="D1022" s="4" t="s">
        <v>2259</v>
      </c>
      <c r="E1022" s="4" t="s">
        <v>2223</v>
      </c>
      <c r="F1022" s="4" t="s">
        <v>51</v>
      </c>
      <c r="G1022" s="4" t="s">
        <v>48</v>
      </c>
      <c r="H1022" s="5">
        <v>23303</v>
      </c>
      <c r="I1022" s="4" t="s">
        <v>2224</v>
      </c>
    </row>
    <row r="1023" spans="1:9" ht="13.5">
      <c r="A1023" s="4">
        <v>1022</v>
      </c>
      <c r="B1023" s="4">
        <v>4734</v>
      </c>
      <c r="C1023" s="4" t="s">
        <v>2260</v>
      </c>
      <c r="D1023" s="4" t="s">
        <v>2261</v>
      </c>
      <c r="E1023" s="4" t="s">
        <v>2223</v>
      </c>
      <c r="F1023" s="4" t="s">
        <v>720</v>
      </c>
      <c r="G1023" s="4" t="s">
        <v>12</v>
      </c>
      <c r="H1023" s="5">
        <v>35945</v>
      </c>
      <c r="I1023" s="4" t="s">
        <v>2224</v>
      </c>
    </row>
    <row r="1024" spans="1:9" ht="13.5">
      <c r="A1024" s="4">
        <v>1023</v>
      </c>
      <c r="B1024" s="4">
        <v>5019</v>
      </c>
      <c r="C1024" s="4" t="s">
        <v>2262</v>
      </c>
      <c r="D1024" s="4" t="s">
        <v>2263</v>
      </c>
      <c r="E1024" s="4" t="s">
        <v>2223</v>
      </c>
      <c r="F1024" s="4" t="s">
        <v>72</v>
      </c>
      <c r="G1024" s="4" t="s">
        <v>12</v>
      </c>
      <c r="H1024" s="5">
        <v>36862</v>
      </c>
      <c r="I1024" s="4" t="s">
        <v>2224</v>
      </c>
    </row>
    <row r="1025" spans="1:9" ht="13.5">
      <c r="A1025" s="4">
        <v>1024</v>
      </c>
      <c r="B1025" s="4">
        <v>5018</v>
      </c>
      <c r="C1025" s="4" t="s">
        <v>2264</v>
      </c>
      <c r="D1025" s="4" t="s">
        <v>2265</v>
      </c>
      <c r="E1025" s="4" t="s">
        <v>2223</v>
      </c>
      <c r="F1025" s="4" t="s">
        <v>72</v>
      </c>
      <c r="G1025" s="4" t="s">
        <v>48</v>
      </c>
      <c r="H1025" s="5">
        <v>36362</v>
      </c>
      <c r="I1025" s="4" t="s">
        <v>2224</v>
      </c>
    </row>
    <row r="1026" spans="1:9" ht="13.5">
      <c r="A1026" s="4">
        <v>1025</v>
      </c>
      <c r="B1026" s="4">
        <v>5547</v>
      </c>
      <c r="C1026" s="4" t="s">
        <v>2266</v>
      </c>
      <c r="D1026" s="4" t="s">
        <v>2267</v>
      </c>
      <c r="E1026" s="4" t="s">
        <v>2223</v>
      </c>
      <c r="F1026" s="4" t="s">
        <v>72</v>
      </c>
      <c r="G1026" s="4" t="s">
        <v>48</v>
      </c>
      <c r="H1026" s="5">
        <v>37620</v>
      </c>
      <c r="I1026" s="4" t="s">
        <v>2224</v>
      </c>
    </row>
    <row r="1027" spans="1:9" ht="13.5">
      <c r="A1027" s="4">
        <v>1026</v>
      </c>
      <c r="B1027" s="4">
        <v>599</v>
      </c>
      <c r="C1027" s="4" t="s">
        <v>2268</v>
      </c>
      <c r="D1027" s="4" t="s">
        <v>2269</v>
      </c>
      <c r="E1027" s="4" t="s">
        <v>2223</v>
      </c>
      <c r="F1027" s="4" t="s">
        <v>126</v>
      </c>
      <c r="G1027" s="4" t="s">
        <v>12</v>
      </c>
      <c r="H1027" s="5">
        <v>22942</v>
      </c>
      <c r="I1027" s="4" t="s">
        <v>2224</v>
      </c>
    </row>
    <row r="1028" spans="1:9" ht="13.5">
      <c r="A1028" s="4">
        <v>1027</v>
      </c>
      <c r="B1028" s="4">
        <v>606</v>
      </c>
      <c r="C1028" s="4" t="s">
        <v>2270</v>
      </c>
      <c r="D1028" s="4" t="s">
        <v>2271</v>
      </c>
      <c r="E1028" s="4" t="s">
        <v>2223</v>
      </c>
      <c r="F1028" s="4" t="s">
        <v>210</v>
      </c>
      <c r="G1028" s="4" t="s">
        <v>12</v>
      </c>
      <c r="H1028" s="5">
        <v>28980</v>
      </c>
      <c r="I1028" s="4" t="s">
        <v>2224</v>
      </c>
    </row>
    <row r="1029" spans="1:9" ht="13.5">
      <c r="A1029" s="4">
        <v>1028</v>
      </c>
      <c r="B1029" s="4">
        <v>5266</v>
      </c>
      <c r="C1029" s="4" t="s">
        <v>2272</v>
      </c>
      <c r="D1029" s="4" t="s">
        <v>2273</v>
      </c>
      <c r="E1029" s="4" t="s">
        <v>2223</v>
      </c>
      <c r="F1029" s="4" t="s">
        <v>67</v>
      </c>
      <c r="G1029" s="4" t="s">
        <v>12</v>
      </c>
      <c r="H1029" s="5">
        <v>35106</v>
      </c>
      <c r="I1029" s="4" t="s">
        <v>2224</v>
      </c>
    </row>
    <row r="1030" spans="1:9" ht="13.5">
      <c r="A1030" s="4">
        <v>1029</v>
      </c>
      <c r="B1030" s="4">
        <v>4322</v>
      </c>
      <c r="C1030" s="4" t="s">
        <v>2274</v>
      </c>
      <c r="D1030" s="4" t="s">
        <v>2275</v>
      </c>
      <c r="E1030" s="4" t="s">
        <v>2223</v>
      </c>
      <c r="F1030" s="4" t="s">
        <v>720</v>
      </c>
      <c r="G1030" s="4" t="s">
        <v>12</v>
      </c>
      <c r="H1030" s="5">
        <v>36082</v>
      </c>
      <c r="I1030" s="4" t="s">
        <v>2224</v>
      </c>
    </row>
    <row r="1031" spans="1:9" ht="13.5">
      <c r="A1031" s="4">
        <v>1030</v>
      </c>
      <c r="B1031" s="4">
        <v>2800</v>
      </c>
      <c r="C1031" s="4" t="s">
        <v>2276</v>
      </c>
      <c r="D1031" s="4" t="s">
        <v>2277</v>
      </c>
      <c r="E1031" s="4" t="s">
        <v>2223</v>
      </c>
      <c r="F1031" s="4" t="s">
        <v>210</v>
      </c>
      <c r="G1031" s="4" t="s">
        <v>12</v>
      </c>
      <c r="H1031" s="5">
        <v>15779</v>
      </c>
      <c r="I1031" s="4" t="s">
        <v>2224</v>
      </c>
    </row>
    <row r="1032" spans="1:9" ht="13.5">
      <c r="A1032" s="4">
        <v>1031</v>
      </c>
      <c r="B1032" s="4">
        <v>4933</v>
      </c>
      <c r="C1032" s="4" t="s">
        <v>2278</v>
      </c>
      <c r="D1032" s="4" t="s">
        <v>2279</v>
      </c>
      <c r="E1032" s="4" t="s">
        <v>2223</v>
      </c>
      <c r="F1032" s="4" t="s">
        <v>51</v>
      </c>
      <c r="G1032" s="4" t="s">
        <v>12</v>
      </c>
      <c r="H1032" s="5">
        <v>20826</v>
      </c>
      <c r="I1032" s="4" t="s">
        <v>2224</v>
      </c>
    </row>
    <row r="1033" spans="1:9" ht="13.5">
      <c r="A1033" s="4">
        <v>1032</v>
      </c>
      <c r="B1033" s="4">
        <v>471</v>
      </c>
      <c r="C1033" s="4" t="s">
        <v>2280</v>
      </c>
      <c r="D1033" s="4" t="s">
        <v>2281</v>
      </c>
      <c r="E1033" s="4" t="s">
        <v>2223</v>
      </c>
      <c r="F1033" s="4" t="s">
        <v>210</v>
      </c>
      <c r="G1033" s="4" t="s">
        <v>12</v>
      </c>
      <c r="H1033" s="5">
        <v>15438</v>
      </c>
      <c r="I1033" s="4" t="s">
        <v>2224</v>
      </c>
    </row>
    <row r="1034" spans="1:9" ht="13.5">
      <c r="A1034" s="4">
        <v>1033</v>
      </c>
      <c r="B1034" s="4">
        <v>5543</v>
      </c>
      <c r="C1034" s="4" t="s">
        <v>2282</v>
      </c>
      <c r="D1034" s="4" t="s">
        <v>2283</v>
      </c>
      <c r="E1034" s="4" t="s">
        <v>2223</v>
      </c>
      <c r="F1034" s="4" t="s">
        <v>42</v>
      </c>
      <c r="G1034" s="4" t="s">
        <v>12</v>
      </c>
      <c r="H1034" s="5">
        <v>34220</v>
      </c>
      <c r="I1034" s="4" t="s">
        <v>2224</v>
      </c>
    </row>
    <row r="1035" spans="1:9" ht="13.5">
      <c r="A1035" s="4">
        <v>1034</v>
      </c>
      <c r="B1035" s="4">
        <v>3619</v>
      </c>
      <c r="C1035" s="4" t="s">
        <v>2284</v>
      </c>
      <c r="D1035" s="4" t="s">
        <v>2285</v>
      </c>
      <c r="E1035" s="4" t="s">
        <v>2223</v>
      </c>
      <c r="F1035" s="4" t="s">
        <v>34</v>
      </c>
      <c r="G1035" s="4" t="s">
        <v>12</v>
      </c>
      <c r="H1035" s="5">
        <v>33577</v>
      </c>
      <c r="I1035" s="4" t="s">
        <v>2224</v>
      </c>
    </row>
    <row r="1036" spans="1:9" ht="13.5">
      <c r="A1036" s="4">
        <v>1035</v>
      </c>
      <c r="B1036" s="4">
        <v>3255</v>
      </c>
      <c r="C1036" s="4" t="s">
        <v>2286</v>
      </c>
      <c r="D1036" s="4" t="s">
        <v>2287</v>
      </c>
      <c r="E1036" s="4" t="s">
        <v>2223</v>
      </c>
      <c r="F1036" s="4" t="s">
        <v>62</v>
      </c>
      <c r="G1036" s="4" t="s">
        <v>12</v>
      </c>
      <c r="H1036" s="5">
        <v>20156</v>
      </c>
      <c r="I1036" s="4" t="s">
        <v>2224</v>
      </c>
    </row>
    <row r="1037" spans="1:9" ht="13.5">
      <c r="A1037" s="4">
        <v>1036</v>
      </c>
      <c r="B1037" s="4">
        <v>3622</v>
      </c>
      <c r="C1037" s="4" t="s">
        <v>2288</v>
      </c>
      <c r="D1037" s="4" t="s">
        <v>2289</v>
      </c>
      <c r="E1037" s="4" t="s">
        <v>2223</v>
      </c>
      <c r="F1037" s="4" t="s">
        <v>34</v>
      </c>
      <c r="G1037" s="4" t="s">
        <v>12</v>
      </c>
      <c r="H1037" s="5">
        <v>33722</v>
      </c>
      <c r="I1037" s="4" t="s">
        <v>2224</v>
      </c>
    </row>
    <row r="1038" spans="1:9" ht="13.5">
      <c r="A1038" s="4">
        <v>1037</v>
      </c>
      <c r="B1038" s="4">
        <v>5546</v>
      </c>
      <c r="C1038" s="4" t="s">
        <v>2290</v>
      </c>
      <c r="D1038" s="4" t="s">
        <v>2291</v>
      </c>
      <c r="E1038" s="4" t="s">
        <v>2223</v>
      </c>
      <c r="F1038" s="4" t="s">
        <v>72</v>
      </c>
      <c r="G1038" s="4" t="s">
        <v>12</v>
      </c>
      <c r="H1038" s="5">
        <v>36263</v>
      </c>
      <c r="I1038" s="4" t="s">
        <v>2224</v>
      </c>
    </row>
    <row r="1039" spans="1:9" ht="13.5">
      <c r="A1039" s="4">
        <v>1038</v>
      </c>
      <c r="B1039" s="4">
        <v>5365</v>
      </c>
      <c r="C1039" s="4" t="s">
        <v>2292</v>
      </c>
      <c r="D1039" s="4" t="s">
        <v>2293</v>
      </c>
      <c r="E1039" s="4" t="s">
        <v>2223</v>
      </c>
      <c r="F1039" s="4" t="s">
        <v>72</v>
      </c>
      <c r="G1039" s="4" t="s">
        <v>12</v>
      </c>
      <c r="H1039" s="5">
        <v>36231</v>
      </c>
      <c r="I1039" s="4" t="s">
        <v>2224</v>
      </c>
    </row>
    <row r="1040" spans="1:9" ht="13.5">
      <c r="A1040" s="4">
        <v>1039</v>
      </c>
      <c r="B1040" s="4">
        <v>5338</v>
      </c>
      <c r="C1040" s="4" t="s">
        <v>2294</v>
      </c>
      <c r="D1040" s="4" t="s">
        <v>2295</v>
      </c>
      <c r="E1040" s="4" t="s">
        <v>2223</v>
      </c>
      <c r="F1040" s="4" t="s">
        <v>67</v>
      </c>
      <c r="G1040" s="4" t="s">
        <v>12</v>
      </c>
      <c r="H1040" s="5">
        <v>34703</v>
      </c>
      <c r="I1040" s="4" t="s">
        <v>2224</v>
      </c>
    </row>
    <row r="1041" spans="1:9" ht="13.5">
      <c r="A1041" s="4">
        <v>1040</v>
      </c>
      <c r="B1041" s="4">
        <v>2135</v>
      </c>
      <c r="C1041" s="4" t="s">
        <v>2296</v>
      </c>
      <c r="D1041" s="4" t="s">
        <v>2297</v>
      </c>
      <c r="E1041" s="4" t="s">
        <v>2223</v>
      </c>
      <c r="F1041" s="4" t="s">
        <v>210</v>
      </c>
      <c r="G1041" s="4" t="s">
        <v>12</v>
      </c>
      <c r="H1041" s="5">
        <v>22405</v>
      </c>
      <c r="I1041" s="4" t="s">
        <v>2224</v>
      </c>
    </row>
    <row r="1042" spans="1:9" ht="13.5">
      <c r="A1042" s="4">
        <v>1041</v>
      </c>
      <c r="B1042" s="4">
        <v>602</v>
      </c>
      <c r="C1042" s="4" t="s">
        <v>2298</v>
      </c>
      <c r="D1042" s="4" t="s">
        <v>2299</v>
      </c>
      <c r="E1042" s="4" t="s">
        <v>2223</v>
      </c>
      <c r="F1042" s="4" t="s">
        <v>126</v>
      </c>
      <c r="G1042" s="4" t="s">
        <v>12</v>
      </c>
      <c r="H1042" s="5">
        <v>20785</v>
      </c>
      <c r="I1042" s="4" t="s">
        <v>2224</v>
      </c>
    </row>
    <row r="1043" spans="1:9" ht="13.5">
      <c r="A1043" s="4">
        <v>1042</v>
      </c>
      <c r="B1043" s="4">
        <v>2808</v>
      </c>
      <c r="C1043" s="4" t="s">
        <v>2300</v>
      </c>
      <c r="D1043" s="4" t="s">
        <v>2301</v>
      </c>
      <c r="E1043" s="4" t="s">
        <v>2223</v>
      </c>
      <c r="F1043" s="4" t="s">
        <v>56</v>
      </c>
      <c r="G1043" s="4" t="s">
        <v>48</v>
      </c>
      <c r="H1043" s="5">
        <v>32904</v>
      </c>
      <c r="I1043" s="4" t="s">
        <v>2224</v>
      </c>
    </row>
    <row r="1044" spans="1:9" ht="13.5">
      <c r="A1044" s="4">
        <v>1043</v>
      </c>
      <c r="B1044" s="4">
        <v>916</v>
      </c>
      <c r="C1044" s="4" t="s">
        <v>2302</v>
      </c>
      <c r="D1044" s="4" t="s">
        <v>2303</v>
      </c>
      <c r="E1044" s="4" t="s">
        <v>2223</v>
      </c>
      <c r="F1044" s="4" t="s">
        <v>126</v>
      </c>
      <c r="G1044" s="4" t="s">
        <v>12</v>
      </c>
      <c r="H1044" s="5">
        <v>26571</v>
      </c>
      <c r="I1044" s="4" t="s">
        <v>2224</v>
      </c>
    </row>
    <row r="1045" spans="1:9" ht="13.5">
      <c r="A1045" s="4">
        <v>1044</v>
      </c>
      <c r="B1045" s="4">
        <v>3626</v>
      </c>
      <c r="C1045" s="4" t="s">
        <v>2304</v>
      </c>
      <c r="D1045" s="4" t="s">
        <v>2305</v>
      </c>
      <c r="E1045" s="4" t="s">
        <v>2223</v>
      </c>
      <c r="F1045" s="4" t="s">
        <v>42</v>
      </c>
      <c r="G1045" s="4" t="s">
        <v>12</v>
      </c>
      <c r="H1045" s="5">
        <v>34404</v>
      </c>
      <c r="I1045" s="4" t="s">
        <v>2224</v>
      </c>
    </row>
    <row r="1046" spans="1:9" ht="13.5">
      <c r="A1046" s="4">
        <v>1045</v>
      </c>
      <c r="B1046" s="4">
        <v>4319</v>
      </c>
      <c r="C1046" s="4" t="s">
        <v>2306</v>
      </c>
      <c r="D1046" s="4" t="s">
        <v>2307</v>
      </c>
      <c r="E1046" s="4" t="s">
        <v>2223</v>
      </c>
      <c r="F1046" s="4" t="s">
        <v>126</v>
      </c>
      <c r="G1046" s="4" t="s">
        <v>12</v>
      </c>
      <c r="H1046" s="5">
        <v>27141</v>
      </c>
      <c r="I1046" s="4" t="s">
        <v>2224</v>
      </c>
    </row>
    <row r="1047" spans="1:9" ht="13.5">
      <c r="A1047" s="4">
        <v>1046</v>
      </c>
      <c r="B1047" s="4">
        <v>5511</v>
      </c>
      <c r="C1047" s="4" t="s">
        <v>2308</v>
      </c>
      <c r="D1047" s="4" t="s">
        <v>2309</v>
      </c>
      <c r="E1047" s="4" t="s">
        <v>2310</v>
      </c>
      <c r="F1047" s="4" t="s">
        <v>42</v>
      </c>
      <c r="G1047" s="4" t="s">
        <v>12</v>
      </c>
      <c r="H1047" s="5">
        <v>34473</v>
      </c>
      <c r="I1047" s="4" t="s">
        <v>2311</v>
      </c>
    </row>
    <row r="1048" spans="1:9" ht="13.5">
      <c r="A1048" s="4">
        <v>1047</v>
      </c>
      <c r="B1048" s="4">
        <v>951</v>
      </c>
      <c r="C1048" s="4" t="s">
        <v>2312</v>
      </c>
      <c r="D1048" s="4" t="s">
        <v>2313</v>
      </c>
      <c r="E1048" s="4" t="s">
        <v>2310</v>
      </c>
      <c r="F1048" s="4" t="s">
        <v>19</v>
      </c>
      <c r="G1048" s="4" t="s">
        <v>12</v>
      </c>
      <c r="H1048" s="5">
        <v>26701</v>
      </c>
      <c r="I1048" s="4" t="s">
        <v>2311</v>
      </c>
    </row>
    <row r="1049" spans="1:9" ht="13.5">
      <c r="A1049" s="4">
        <v>1048</v>
      </c>
      <c r="B1049" s="4">
        <v>4901</v>
      </c>
      <c r="C1049" s="4" t="s">
        <v>2314</v>
      </c>
      <c r="D1049" s="4" t="s">
        <v>2315</v>
      </c>
      <c r="E1049" s="4" t="s">
        <v>2310</v>
      </c>
      <c r="F1049" s="4" t="s">
        <v>34</v>
      </c>
      <c r="G1049" s="4" t="s">
        <v>12</v>
      </c>
      <c r="H1049" s="5">
        <v>33710</v>
      </c>
      <c r="I1049" s="4" t="s">
        <v>2311</v>
      </c>
    </row>
    <row r="1050" spans="1:9" ht="13.5">
      <c r="A1050" s="4">
        <v>1049</v>
      </c>
      <c r="B1050" s="4">
        <v>5509</v>
      </c>
      <c r="C1050" s="4" t="s">
        <v>2316</v>
      </c>
      <c r="D1050" s="4" t="s">
        <v>2317</v>
      </c>
      <c r="E1050" s="4" t="s">
        <v>2310</v>
      </c>
      <c r="F1050" s="4" t="s">
        <v>56</v>
      </c>
      <c r="G1050" s="4" t="s">
        <v>48</v>
      </c>
      <c r="H1050" s="5">
        <v>32328</v>
      </c>
      <c r="I1050" s="4" t="s">
        <v>2311</v>
      </c>
    </row>
    <row r="1051" spans="1:9" ht="13.5">
      <c r="A1051" s="4">
        <v>1050</v>
      </c>
      <c r="B1051" s="4">
        <v>4818</v>
      </c>
      <c r="C1051" s="4" t="s">
        <v>2318</v>
      </c>
      <c r="D1051" s="4" t="s">
        <v>2319</v>
      </c>
      <c r="E1051" s="4" t="s">
        <v>2310</v>
      </c>
      <c r="F1051" s="4" t="s">
        <v>11</v>
      </c>
      <c r="G1051" s="4" t="s">
        <v>12</v>
      </c>
      <c r="H1051" s="5">
        <v>32855</v>
      </c>
      <c r="I1051" s="4" t="s">
        <v>2311</v>
      </c>
    </row>
    <row r="1052" spans="1:9" ht="13.5">
      <c r="A1052" s="4">
        <v>1051</v>
      </c>
      <c r="B1052" s="4">
        <v>5339</v>
      </c>
      <c r="C1052" s="4" t="s">
        <v>2320</v>
      </c>
      <c r="D1052" s="4" t="s">
        <v>2321</v>
      </c>
      <c r="E1052" s="4" t="s">
        <v>2310</v>
      </c>
      <c r="F1052" s="4" t="s">
        <v>42</v>
      </c>
      <c r="G1052" s="4" t="s">
        <v>12</v>
      </c>
      <c r="H1052" s="5">
        <v>34127</v>
      </c>
      <c r="I1052" s="4" t="s">
        <v>2311</v>
      </c>
    </row>
    <row r="1053" spans="1:9" ht="13.5">
      <c r="A1053" s="4">
        <v>1052</v>
      </c>
      <c r="B1053" s="4">
        <v>3269</v>
      </c>
      <c r="C1053" s="4" t="s">
        <v>2322</v>
      </c>
      <c r="D1053" s="4" t="s">
        <v>2323</v>
      </c>
      <c r="E1053" s="4" t="s">
        <v>2310</v>
      </c>
      <c r="F1053" s="4" t="s">
        <v>11</v>
      </c>
      <c r="G1053" s="4" t="s">
        <v>12</v>
      </c>
      <c r="H1053" s="5">
        <v>29638</v>
      </c>
      <c r="I1053" s="4" t="s">
        <v>2311</v>
      </c>
    </row>
    <row r="1054" spans="1:9" ht="13.5">
      <c r="A1054" s="4">
        <v>1053</v>
      </c>
      <c r="B1054" s="4">
        <v>4898</v>
      </c>
      <c r="C1054" s="4" t="s">
        <v>2324</v>
      </c>
      <c r="D1054" s="4" t="s">
        <v>2325</v>
      </c>
      <c r="E1054" s="4" t="s">
        <v>2310</v>
      </c>
      <c r="F1054" s="4" t="s">
        <v>11</v>
      </c>
      <c r="G1054" s="4" t="s">
        <v>12</v>
      </c>
      <c r="H1054" s="5">
        <v>32977</v>
      </c>
      <c r="I1054" s="4" t="s">
        <v>2311</v>
      </c>
    </row>
    <row r="1055" spans="1:9" ht="13.5">
      <c r="A1055" s="4">
        <v>1054</v>
      </c>
      <c r="B1055" s="4">
        <v>5071</v>
      </c>
      <c r="C1055" s="4" t="s">
        <v>2326</v>
      </c>
      <c r="D1055" s="4" t="s">
        <v>2327</v>
      </c>
      <c r="E1055" s="4" t="s">
        <v>2310</v>
      </c>
      <c r="F1055" s="4" t="s">
        <v>34</v>
      </c>
      <c r="G1055" s="4" t="s">
        <v>12</v>
      </c>
      <c r="H1055" s="5">
        <v>33702</v>
      </c>
      <c r="I1055" s="4" t="s">
        <v>2311</v>
      </c>
    </row>
    <row r="1056" spans="1:9" ht="13.5">
      <c r="A1056" s="4">
        <v>1055</v>
      </c>
      <c r="B1056" s="4">
        <v>5510</v>
      </c>
      <c r="C1056" s="4" t="s">
        <v>2328</v>
      </c>
      <c r="D1056" s="4" t="s">
        <v>2329</v>
      </c>
      <c r="E1056" s="4" t="s">
        <v>2310</v>
      </c>
      <c r="F1056" s="4" t="s">
        <v>42</v>
      </c>
      <c r="G1056" s="4" t="s">
        <v>12</v>
      </c>
      <c r="H1056" s="5">
        <v>34196</v>
      </c>
      <c r="I1056" s="4" t="s">
        <v>2311</v>
      </c>
    </row>
    <row r="1057" spans="1:9" ht="13.5">
      <c r="A1057" s="4">
        <v>1056</v>
      </c>
      <c r="B1057" s="4">
        <v>5370</v>
      </c>
      <c r="C1057" s="4" t="s">
        <v>2330</v>
      </c>
      <c r="D1057" s="4" t="s">
        <v>2331</v>
      </c>
      <c r="E1057" s="4" t="s">
        <v>2310</v>
      </c>
      <c r="F1057" s="4" t="s">
        <v>34</v>
      </c>
      <c r="G1057" s="4" t="s">
        <v>12</v>
      </c>
      <c r="H1057" s="5">
        <v>33620</v>
      </c>
      <c r="I1057" s="4" t="s">
        <v>2311</v>
      </c>
    </row>
    <row r="1058" spans="1:9" ht="13.5">
      <c r="A1058" s="4">
        <v>1057</v>
      </c>
      <c r="B1058" s="4">
        <v>5065</v>
      </c>
      <c r="C1058" s="4" t="s">
        <v>2332</v>
      </c>
      <c r="D1058" s="4" t="s">
        <v>2333</v>
      </c>
      <c r="E1058" s="4" t="s">
        <v>2310</v>
      </c>
      <c r="F1058" s="4" t="s">
        <v>34</v>
      </c>
      <c r="G1058" s="4" t="s">
        <v>12</v>
      </c>
      <c r="H1058" s="5">
        <v>33877</v>
      </c>
      <c r="I1058" s="4" t="s">
        <v>2311</v>
      </c>
    </row>
    <row r="1059" spans="1:9" ht="13.5">
      <c r="A1059" s="4">
        <v>1058</v>
      </c>
      <c r="B1059" s="4">
        <v>5069</v>
      </c>
      <c r="C1059" s="4" t="s">
        <v>240</v>
      </c>
      <c r="D1059" s="4" t="s">
        <v>2334</v>
      </c>
      <c r="E1059" s="4" t="s">
        <v>2310</v>
      </c>
      <c r="F1059" s="4" t="s">
        <v>34</v>
      </c>
      <c r="G1059" s="4" t="s">
        <v>12</v>
      </c>
      <c r="H1059" s="5">
        <v>33764</v>
      </c>
      <c r="I1059" s="4" t="s">
        <v>2311</v>
      </c>
    </row>
    <row r="1060" spans="1:9" ht="13.5">
      <c r="A1060" s="4">
        <v>1059</v>
      </c>
      <c r="B1060" s="4">
        <v>5064</v>
      </c>
      <c r="C1060" s="4" t="s">
        <v>2335</v>
      </c>
      <c r="D1060" s="4" t="s">
        <v>2336</v>
      </c>
      <c r="E1060" s="4" t="s">
        <v>2310</v>
      </c>
      <c r="F1060" s="4" t="s">
        <v>34</v>
      </c>
      <c r="G1060" s="4" t="s">
        <v>12</v>
      </c>
      <c r="H1060" s="5">
        <v>33656</v>
      </c>
      <c r="I1060" s="4" t="s">
        <v>2311</v>
      </c>
    </row>
    <row r="1061" spans="1:9" ht="13.5">
      <c r="A1061" s="4">
        <v>1060</v>
      </c>
      <c r="B1061" s="4">
        <v>3618</v>
      </c>
      <c r="C1061" s="4" t="s">
        <v>2337</v>
      </c>
      <c r="D1061" s="4" t="s">
        <v>2338</v>
      </c>
      <c r="E1061" s="4" t="s">
        <v>2310</v>
      </c>
      <c r="F1061" s="4" t="s">
        <v>11</v>
      </c>
      <c r="G1061" s="4" t="s">
        <v>12</v>
      </c>
      <c r="H1061" s="5">
        <v>32492</v>
      </c>
      <c r="I1061" s="4" t="s">
        <v>2311</v>
      </c>
    </row>
    <row r="1062" spans="1:9" ht="13.5">
      <c r="A1062" s="4">
        <v>1061</v>
      </c>
      <c r="B1062" s="4">
        <v>3647</v>
      </c>
      <c r="C1062" s="4" t="s">
        <v>2339</v>
      </c>
      <c r="D1062" s="4" t="s">
        <v>2340</v>
      </c>
      <c r="E1062" s="4" t="s">
        <v>2310</v>
      </c>
      <c r="F1062" s="4" t="s">
        <v>11</v>
      </c>
      <c r="G1062" s="4" t="s">
        <v>12</v>
      </c>
      <c r="H1062" s="5">
        <v>31089</v>
      </c>
      <c r="I1062" s="4" t="s">
        <v>2311</v>
      </c>
    </row>
    <row r="1063" spans="1:9" ht="13.5">
      <c r="A1063" s="4">
        <v>1062</v>
      </c>
      <c r="B1063" s="4">
        <v>4431</v>
      </c>
      <c r="C1063" s="4" t="s">
        <v>2341</v>
      </c>
      <c r="D1063" s="4" t="s">
        <v>2342</v>
      </c>
      <c r="E1063" s="4" t="s">
        <v>2310</v>
      </c>
      <c r="F1063" s="4" t="s">
        <v>51</v>
      </c>
      <c r="G1063" s="4" t="s">
        <v>12</v>
      </c>
      <c r="H1063" s="5">
        <v>23783</v>
      </c>
      <c r="I1063" s="4" t="s">
        <v>2311</v>
      </c>
    </row>
    <row r="1064" spans="1:9" ht="13.5">
      <c r="A1064" s="4">
        <v>1063</v>
      </c>
      <c r="B1064" s="4">
        <v>2305</v>
      </c>
      <c r="C1064" s="4" t="s">
        <v>2343</v>
      </c>
      <c r="D1064" s="4" t="s">
        <v>2344</v>
      </c>
      <c r="E1064" s="4" t="s">
        <v>2310</v>
      </c>
      <c r="F1064" s="4" t="s">
        <v>19</v>
      </c>
      <c r="G1064" s="4" t="s">
        <v>12</v>
      </c>
      <c r="H1064" s="5">
        <v>28356</v>
      </c>
      <c r="I1064" s="4" t="s">
        <v>2311</v>
      </c>
    </row>
    <row r="1065" spans="1:9" ht="13.5">
      <c r="A1065" s="4">
        <v>1064</v>
      </c>
      <c r="B1065" s="4">
        <v>2340</v>
      </c>
      <c r="C1065" s="4" t="s">
        <v>2345</v>
      </c>
      <c r="D1065" s="4" t="s">
        <v>2346</v>
      </c>
      <c r="E1065" s="4" t="s">
        <v>2310</v>
      </c>
      <c r="F1065" s="4" t="s">
        <v>51</v>
      </c>
      <c r="G1065" s="4" t="s">
        <v>12</v>
      </c>
      <c r="H1065" s="5">
        <v>19613</v>
      </c>
      <c r="I1065" s="4" t="s">
        <v>2311</v>
      </c>
    </row>
    <row r="1066" spans="1:9" ht="13.5">
      <c r="A1066" s="4">
        <v>1065</v>
      </c>
      <c r="B1066" s="4">
        <v>3268</v>
      </c>
      <c r="C1066" s="4" t="s">
        <v>2347</v>
      </c>
      <c r="D1066" s="4" t="s">
        <v>2348</v>
      </c>
      <c r="E1066" s="4" t="s">
        <v>2310</v>
      </c>
      <c r="F1066" s="4" t="s">
        <v>51</v>
      </c>
      <c r="G1066" s="4" t="s">
        <v>48</v>
      </c>
      <c r="H1066" s="5">
        <v>20297</v>
      </c>
      <c r="I1066" s="4" t="s">
        <v>2311</v>
      </c>
    </row>
    <row r="1067" spans="1:9" ht="13.5">
      <c r="A1067" s="4">
        <v>1066</v>
      </c>
      <c r="B1067" s="4">
        <v>5512</v>
      </c>
      <c r="C1067" s="4" t="s">
        <v>2349</v>
      </c>
      <c r="D1067" s="4" t="s">
        <v>2350</v>
      </c>
      <c r="E1067" s="4" t="s">
        <v>2310</v>
      </c>
      <c r="F1067" s="4" t="s">
        <v>34</v>
      </c>
      <c r="G1067" s="4" t="s">
        <v>12</v>
      </c>
      <c r="H1067" s="5">
        <v>33772</v>
      </c>
      <c r="I1067" s="4" t="s">
        <v>2311</v>
      </c>
    </row>
    <row r="1068" spans="1:9" ht="13.5">
      <c r="A1068" s="4">
        <v>1067</v>
      </c>
      <c r="B1068" s="4">
        <v>4900</v>
      </c>
      <c r="C1068" s="4" t="s">
        <v>2351</v>
      </c>
      <c r="D1068" s="4" t="s">
        <v>2352</v>
      </c>
      <c r="E1068" s="4" t="s">
        <v>2310</v>
      </c>
      <c r="F1068" s="4" t="s">
        <v>34</v>
      </c>
      <c r="G1068" s="4" t="s">
        <v>12</v>
      </c>
      <c r="H1068" s="5">
        <v>33472</v>
      </c>
      <c r="I1068" s="4" t="s">
        <v>2311</v>
      </c>
    </row>
    <row r="1069" spans="1:9" ht="13.5">
      <c r="A1069" s="4">
        <v>1068</v>
      </c>
      <c r="B1069" s="4">
        <v>3963</v>
      </c>
      <c r="C1069" s="4" t="s">
        <v>2353</v>
      </c>
      <c r="D1069" s="4" t="s">
        <v>2354</v>
      </c>
      <c r="E1069" s="4" t="s">
        <v>2355</v>
      </c>
      <c r="F1069" s="4" t="s">
        <v>34</v>
      </c>
      <c r="G1069" s="4" t="s">
        <v>12</v>
      </c>
      <c r="H1069" s="5">
        <v>33426</v>
      </c>
      <c r="I1069" s="4" t="s">
        <v>2356</v>
      </c>
    </row>
    <row r="1070" spans="1:9" ht="13.5">
      <c r="A1070" s="4">
        <v>1069</v>
      </c>
      <c r="B1070" s="4">
        <v>4240</v>
      </c>
      <c r="C1070" s="4" t="s">
        <v>2357</v>
      </c>
      <c r="D1070" s="4" t="s">
        <v>2358</v>
      </c>
      <c r="E1070" s="4" t="s">
        <v>2355</v>
      </c>
      <c r="F1070" s="4" t="s">
        <v>34</v>
      </c>
      <c r="G1070" s="4" t="s">
        <v>12</v>
      </c>
      <c r="H1070" s="5">
        <v>33768</v>
      </c>
      <c r="I1070" s="4" t="s">
        <v>2356</v>
      </c>
    </row>
    <row r="1071" spans="1:9" ht="13.5">
      <c r="A1071" s="4">
        <v>1070</v>
      </c>
      <c r="B1071" s="4">
        <v>4163</v>
      </c>
      <c r="C1071" s="4" t="s">
        <v>2359</v>
      </c>
      <c r="D1071" s="4" t="s">
        <v>2360</v>
      </c>
      <c r="E1071" s="4" t="s">
        <v>2355</v>
      </c>
      <c r="F1071" s="4" t="s">
        <v>34</v>
      </c>
      <c r="G1071" s="4" t="s">
        <v>12</v>
      </c>
      <c r="H1071" s="5">
        <v>33904</v>
      </c>
      <c r="I1071" s="4" t="s">
        <v>2356</v>
      </c>
    </row>
    <row r="1072" spans="1:9" ht="13.5">
      <c r="A1072" s="4">
        <v>1071</v>
      </c>
      <c r="B1072" s="4">
        <v>4870</v>
      </c>
      <c r="C1072" s="4" t="s">
        <v>2361</v>
      </c>
      <c r="D1072" s="4" t="s">
        <v>2362</v>
      </c>
      <c r="E1072" s="4" t="s">
        <v>2355</v>
      </c>
      <c r="F1072" s="4" t="s">
        <v>51</v>
      </c>
      <c r="G1072" s="4" t="s">
        <v>12</v>
      </c>
      <c r="H1072" s="5">
        <v>24827</v>
      </c>
      <c r="I1072" s="4" t="s">
        <v>2356</v>
      </c>
    </row>
    <row r="1073" spans="1:9" ht="13.5">
      <c r="A1073" s="4">
        <v>1072</v>
      </c>
      <c r="B1073" s="4">
        <v>5007</v>
      </c>
      <c r="C1073" s="4" t="s">
        <v>2363</v>
      </c>
      <c r="D1073" s="4" t="s">
        <v>2364</v>
      </c>
      <c r="E1073" s="4" t="s">
        <v>2355</v>
      </c>
      <c r="F1073" s="4" t="s">
        <v>720</v>
      </c>
      <c r="G1073" s="4" t="s">
        <v>12</v>
      </c>
      <c r="H1073" s="5">
        <v>35531</v>
      </c>
      <c r="I1073" s="4" t="s">
        <v>2356</v>
      </c>
    </row>
    <row r="1074" spans="1:9" ht="13.5">
      <c r="A1074" s="4">
        <v>1073</v>
      </c>
      <c r="B1074" s="4">
        <v>4236</v>
      </c>
      <c r="C1074" s="4" t="s">
        <v>2365</v>
      </c>
      <c r="D1074" s="4" t="s">
        <v>2366</v>
      </c>
      <c r="E1074" s="4" t="s">
        <v>2355</v>
      </c>
      <c r="F1074" s="4" t="s">
        <v>67</v>
      </c>
      <c r="G1074" s="4" t="s">
        <v>12</v>
      </c>
      <c r="H1074" s="5">
        <v>35247</v>
      </c>
      <c r="I1074" s="4" t="s">
        <v>2356</v>
      </c>
    </row>
    <row r="1075" spans="1:9" ht="13.5">
      <c r="A1075" s="4">
        <v>1074</v>
      </c>
      <c r="B1075" s="4">
        <v>4546</v>
      </c>
      <c r="C1075" s="4" t="s">
        <v>2367</v>
      </c>
      <c r="D1075" s="4" t="s">
        <v>2368</v>
      </c>
      <c r="E1075" s="4" t="s">
        <v>2355</v>
      </c>
      <c r="F1075" s="4" t="s">
        <v>720</v>
      </c>
      <c r="G1075" s="4" t="s">
        <v>12</v>
      </c>
      <c r="H1075" s="5">
        <v>36131</v>
      </c>
      <c r="I1075" s="4" t="s">
        <v>2356</v>
      </c>
    </row>
    <row r="1076" spans="1:9" ht="13.5">
      <c r="A1076" s="4">
        <v>1075</v>
      </c>
      <c r="B1076" s="4">
        <v>5003</v>
      </c>
      <c r="C1076" s="4" t="s">
        <v>2369</v>
      </c>
      <c r="D1076" s="4" t="s">
        <v>2366</v>
      </c>
      <c r="E1076" s="4" t="s">
        <v>2355</v>
      </c>
      <c r="F1076" s="4" t="s">
        <v>51</v>
      </c>
      <c r="G1076" s="4" t="s">
        <v>12</v>
      </c>
      <c r="H1076" s="5">
        <v>24031</v>
      </c>
      <c r="I1076" s="4" t="s">
        <v>2356</v>
      </c>
    </row>
    <row r="1077" spans="1:9" ht="13.5">
      <c r="A1077" s="4">
        <v>1076</v>
      </c>
      <c r="B1077" s="4">
        <v>4237</v>
      </c>
      <c r="C1077" s="4" t="s">
        <v>2370</v>
      </c>
      <c r="D1077" s="4" t="s">
        <v>2371</v>
      </c>
      <c r="E1077" s="4" t="s">
        <v>2355</v>
      </c>
      <c r="F1077" s="4" t="s">
        <v>720</v>
      </c>
      <c r="G1077" s="4" t="s">
        <v>12</v>
      </c>
      <c r="H1077" s="5">
        <v>35641</v>
      </c>
      <c r="I1077" s="4" t="s">
        <v>2356</v>
      </c>
    </row>
    <row r="1078" spans="1:9" ht="13.5">
      <c r="A1078" s="4">
        <v>1077</v>
      </c>
      <c r="B1078" s="4">
        <v>4659</v>
      </c>
      <c r="C1078" s="4" t="s">
        <v>2372</v>
      </c>
      <c r="D1078" s="4" t="s">
        <v>2373</v>
      </c>
      <c r="E1078" s="4" t="s">
        <v>2355</v>
      </c>
      <c r="F1078" s="4" t="s">
        <v>51</v>
      </c>
      <c r="G1078" s="4" t="s">
        <v>12</v>
      </c>
      <c r="H1078" s="5">
        <v>27137</v>
      </c>
      <c r="I1078" s="4" t="s">
        <v>2356</v>
      </c>
    </row>
    <row r="1079" spans="1:9" ht="13.5">
      <c r="A1079" s="4">
        <v>1078</v>
      </c>
      <c r="B1079" s="4">
        <v>5402</v>
      </c>
      <c r="C1079" s="4" t="s">
        <v>2374</v>
      </c>
      <c r="D1079" s="4" t="s">
        <v>2375</v>
      </c>
      <c r="E1079" s="4" t="s">
        <v>2355</v>
      </c>
      <c r="F1079" s="4" t="s">
        <v>51</v>
      </c>
      <c r="G1079" s="4" t="s">
        <v>12</v>
      </c>
      <c r="H1079" s="5">
        <v>29545</v>
      </c>
      <c r="I1079" s="4" t="s">
        <v>2356</v>
      </c>
    </row>
    <row r="1080" spans="1:9" ht="13.5">
      <c r="A1080" s="4">
        <v>1079</v>
      </c>
      <c r="B1080" s="4">
        <v>4830</v>
      </c>
      <c r="C1080" s="4" t="s">
        <v>2376</v>
      </c>
      <c r="D1080" s="4" t="s">
        <v>2377</v>
      </c>
      <c r="E1080" s="4" t="s">
        <v>2355</v>
      </c>
      <c r="F1080" s="4" t="s">
        <v>720</v>
      </c>
      <c r="G1080" s="4" t="s">
        <v>12</v>
      </c>
      <c r="H1080" s="5">
        <v>35774</v>
      </c>
      <c r="I1080" s="4" t="s">
        <v>2356</v>
      </c>
    </row>
    <row r="1081" spans="1:9" ht="13.5">
      <c r="A1081" s="4">
        <v>1080</v>
      </c>
      <c r="B1081" s="4">
        <v>5004</v>
      </c>
      <c r="C1081" s="4" t="s">
        <v>2378</v>
      </c>
      <c r="D1081" s="4" t="s">
        <v>2379</v>
      </c>
      <c r="E1081" s="4" t="s">
        <v>2355</v>
      </c>
      <c r="F1081" s="4" t="s">
        <v>51</v>
      </c>
      <c r="G1081" s="4" t="s">
        <v>12</v>
      </c>
      <c r="H1081" s="5">
        <v>26730</v>
      </c>
      <c r="I1081" s="4" t="s">
        <v>2356</v>
      </c>
    </row>
    <row r="1082" spans="1:9" ht="13.5">
      <c r="A1082" s="4">
        <v>1081</v>
      </c>
      <c r="B1082" s="4">
        <v>4235</v>
      </c>
      <c r="C1082" s="4" t="s">
        <v>2380</v>
      </c>
      <c r="D1082" s="4" t="s">
        <v>2381</v>
      </c>
      <c r="E1082" s="4" t="s">
        <v>2355</v>
      </c>
      <c r="F1082" s="4" t="s">
        <v>51</v>
      </c>
      <c r="G1082" s="4" t="s">
        <v>12</v>
      </c>
      <c r="H1082" s="5">
        <v>20556</v>
      </c>
      <c r="I1082" s="4" t="s">
        <v>2356</v>
      </c>
    </row>
    <row r="1083" spans="1:9" ht="13.5">
      <c r="A1083" s="4">
        <v>1082</v>
      </c>
      <c r="B1083" s="4">
        <v>4002</v>
      </c>
      <c r="C1083" s="4" t="s">
        <v>2382</v>
      </c>
      <c r="D1083" s="4" t="s">
        <v>2383</v>
      </c>
      <c r="E1083" s="4" t="s">
        <v>2355</v>
      </c>
      <c r="F1083" s="4" t="s">
        <v>101</v>
      </c>
      <c r="G1083" s="4" t="s">
        <v>12</v>
      </c>
      <c r="H1083" s="5">
        <v>25466</v>
      </c>
      <c r="I1083" s="4" t="s">
        <v>2356</v>
      </c>
    </row>
    <row r="1084" spans="1:9" ht="13.5">
      <c r="A1084" s="4">
        <v>1083</v>
      </c>
      <c r="B1084" s="4">
        <v>4241</v>
      </c>
      <c r="C1084" s="4" t="s">
        <v>2384</v>
      </c>
      <c r="D1084" s="4" t="s">
        <v>2385</v>
      </c>
      <c r="E1084" s="4" t="s">
        <v>2355</v>
      </c>
      <c r="F1084" s="4" t="s">
        <v>34</v>
      </c>
      <c r="G1084" s="4" t="s">
        <v>12</v>
      </c>
      <c r="H1084" s="5">
        <v>33808</v>
      </c>
      <c r="I1084" s="4" t="s">
        <v>2356</v>
      </c>
    </row>
    <row r="1085" spans="1:9" ht="13.5">
      <c r="A1085" s="4">
        <v>1084</v>
      </c>
      <c r="B1085" s="4">
        <v>268</v>
      </c>
      <c r="C1085" s="4" t="s">
        <v>2386</v>
      </c>
      <c r="D1085" s="4" t="s">
        <v>2387</v>
      </c>
      <c r="E1085" s="4" t="s">
        <v>2355</v>
      </c>
      <c r="F1085" s="4" t="s">
        <v>126</v>
      </c>
      <c r="G1085" s="4" t="s">
        <v>12</v>
      </c>
      <c r="H1085" s="5">
        <v>20219</v>
      </c>
      <c r="I1085" s="4" t="s">
        <v>2356</v>
      </c>
    </row>
    <row r="1086" spans="1:9" ht="13.5">
      <c r="A1086" s="4">
        <v>1085</v>
      </c>
      <c r="B1086" s="4">
        <v>5002</v>
      </c>
      <c r="C1086" s="4" t="s">
        <v>2388</v>
      </c>
      <c r="D1086" s="4" t="s">
        <v>2389</v>
      </c>
      <c r="E1086" s="4" t="s">
        <v>2355</v>
      </c>
      <c r="F1086" s="4" t="s">
        <v>51</v>
      </c>
      <c r="G1086" s="4" t="s">
        <v>48</v>
      </c>
      <c r="H1086" s="5">
        <v>22110</v>
      </c>
      <c r="I1086" s="4" t="s">
        <v>2356</v>
      </c>
    </row>
    <row r="1087" spans="1:9" ht="13.5">
      <c r="A1087" s="4">
        <v>1086</v>
      </c>
      <c r="B1087" s="4">
        <v>2996</v>
      </c>
      <c r="C1087" s="4" t="s">
        <v>2390</v>
      </c>
      <c r="D1087" s="4" t="s">
        <v>2391</v>
      </c>
      <c r="E1087" s="4" t="s">
        <v>2355</v>
      </c>
      <c r="F1087" s="4" t="s">
        <v>62</v>
      </c>
      <c r="G1087" s="4" t="s">
        <v>12</v>
      </c>
      <c r="H1087" s="5">
        <v>18815</v>
      </c>
      <c r="I1087" s="4" t="s">
        <v>2356</v>
      </c>
    </row>
    <row r="1088" spans="1:9" ht="13.5">
      <c r="A1088" s="4">
        <v>1087</v>
      </c>
      <c r="B1088" s="4">
        <v>4545</v>
      </c>
      <c r="C1088" s="4" t="s">
        <v>2392</v>
      </c>
      <c r="D1088" s="4" t="s">
        <v>2393</v>
      </c>
      <c r="E1088" s="4" t="s">
        <v>2355</v>
      </c>
      <c r="F1088" s="4" t="s">
        <v>67</v>
      </c>
      <c r="G1088" s="4" t="s">
        <v>12</v>
      </c>
      <c r="H1088" s="5">
        <v>34870</v>
      </c>
      <c r="I1088" s="4" t="s">
        <v>2356</v>
      </c>
    </row>
    <row r="1089" spans="1:9" ht="13.5">
      <c r="A1089" s="4">
        <v>1088</v>
      </c>
      <c r="B1089" s="4">
        <v>4238</v>
      </c>
      <c r="C1089" s="4" t="s">
        <v>2394</v>
      </c>
      <c r="D1089" s="4" t="s">
        <v>2395</v>
      </c>
      <c r="E1089" s="4" t="s">
        <v>2355</v>
      </c>
      <c r="F1089" s="4" t="s">
        <v>720</v>
      </c>
      <c r="G1089" s="4" t="s">
        <v>12</v>
      </c>
      <c r="H1089" s="5">
        <v>35564</v>
      </c>
      <c r="I1089" s="4" t="s">
        <v>2356</v>
      </c>
    </row>
    <row r="1090" spans="1:9" ht="13.5">
      <c r="A1090" s="4">
        <v>1089</v>
      </c>
      <c r="B1090" s="4">
        <v>5403</v>
      </c>
      <c r="C1090" s="4" t="s">
        <v>2396</v>
      </c>
      <c r="D1090" s="4" t="s">
        <v>2397</v>
      </c>
      <c r="E1090" s="4" t="s">
        <v>2355</v>
      </c>
      <c r="F1090" s="4" t="s">
        <v>51</v>
      </c>
      <c r="G1090" s="4" t="s">
        <v>48</v>
      </c>
      <c r="H1090" s="5">
        <v>27038</v>
      </c>
      <c r="I1090" s="4" t="s">
        <v>2356</v>
      </c>
    </row>
    <row r="1091" spans="1:9" ht="13.5">
      <c r="A1091" s="4">
        <v>1090</v>
      </c>
      <c r="B1091" s="4">
        <v>4097</v>
      </c>
      <c r="C1091" s="4" t="s">
        <v>2398</v>
      </c>
      <c r="D1091" s="4" t="s">
        <v>2399</v>
      </c>
      <c r="E1091" s="4" t="s">
        <v>2355</v>
      </c>
      <c r="F1091" s="4" t="s">
        <v>42</v>
      </c>
      <c r="G1091" s="4" t="s">
        <v>12</v>
      </c>
      <c r="H1091" s="5">
        <v>34415</v>
      </c>
      <c r="I1091" s="4" t="s">
        <v>2356</v>
      </c>
    </row>
    <row r="1092" spans="1:9" ht="13.5">
      <c r="A1092" s="4">
        <v>1091</v>
      </c>
      <c r="B1092" s="4">
        <v>4165</v>
      </c>
      <c r="C1092" s="4" t="s">
        <v>2400</v>
      </c>
      <c r="D1092" s="4" t="s">
        <v>2401</v>
      </c>
      <c r="E1092" s="4" t="s">
        <v>2355</v>
      </c>
      <c r="F1092" s="4" t="s">
        <v>51</v>
      </c>
      <c r="G1092" s="4" t="s">
        <v>12</v>
      </c>
      <c r="H1092" s="5">
        <v>26244</v>
      </c>
      <c r="I1092" s="4" t="s">
        <v>2356</v>
      </c>
    </row>
    <row r="1093" spans="1:9" ht="13.5">
      <c r="A1093" s="4">
        <v>1092</v>
      </c>
      <c r="B1093" s="4">
        <v>3965</v>
      </c>
      <c r="C1093" s="4" t="s">
        <v>2402</v>
      </c>
      <c r="D1093" s="4" t="s">
        <v>2403</v>
      </c>
      <c r="E1093" s="4" t="s">
        <v>2355</v>
      </c>
      <c r="F1093" s="4" t="s">
        <v>34</v>
      </c>
      <c r="G1093" s="4" t="s">
        <v>12</v>
      </c>
      <c r="H1093" s="5">
        <v>33618</v>
      </c>
      <c r="I1093" s="4" t="s">
        <v>2356</v>
      </c>
    </row>
    <row r="1094" spans="1:9" ht="13.5">
      <c r="A1094" s="4">
        <v>1093</v>
      </c>
      <c r="B1094" s="4">
        <v>5005</v>
      </c>
      <c r="C1094" s="4" t="s">
        <v>2404</v>
      </c>
      <c r="D1094" s="4" t="s">
        <v>2405</v>
      </c>
      <c r="E1094" s="4" t="s">
        <v>2355</v>
      </c>
      <c r="F1094" s="4" t="s">
        <v>51</v>
      </c>
      <c r="G1094" s="4" t="s">
        <v>12</v>
      </c>
      <c r="H1094" s="5">
        <v>22203</v>
      </c>
      <c r="I1094" s="4" t="s">
        <v>2356</v>
      </c>
    </row>
    <row r="1095" spans="1:9" ht="13.5">
      <c r="A1095" s="4">
        <v>1094</v>
      </c>
      <c r="B1095" s="4">
        <v>4234</v>
      </c>
      <c r="C1095" s="4" t="s">
        <v>2406</v>
      </c>
      <c r="D1095" s="4" t="s">
        <v>2407</v>
      </c>
      <c r="E1095" s="4" t="s">
        <v>2355</v>
      </c>
      <c r="F1095" s="4" t="s">
        <v>51</v>
      </c>
      <c r="G1095" s="4" t="s">
        <v>12</v>
      </c>
      <c r="H1095" s="5">
        <v>24267</v>
      </c>
      <c r="I1095" s="4" t="s">
        <v>2356</v>
      </c>
    </row>
    <row r="1096" spans="1:9" ht="13.5">
      <c r="A1096" s="4">
        <v>1095</v>
      </c>
      <c r="B1096" s="4">
        <v>4657</v>
      </c>
      <c r="C1096" s="4" t="s">
        <v>1220</v>
      </c>
      <c r="D1096" s="4" t="s">
        <v>2408</v>
      </c>
      <c r="E1096" s="4" t="s">
        <v>2355</v>
      </c>
      <c r="F1096" s="4" t="s">
        <v>42</v>
      </c>
      <c r="G1096" s="4" t="s">
        <v>12</v>
      </c>
      <c r="H1096" s="5">
        <v>34287</v>
      </c>
      <c r="I1096" s="4" t="s">
        <v>2356</v>
      </c>
    </row>
    <row r="1097" spans="1:9" ht="13.5">
      <c r="A1097" s="4">
        <v>1096</v>
      </c>
      <c r="B1097" s="4">
        <v>4869</v>
      </c>
      <c r="C1097" s="4" t="s">
        <v>2409</v>
      </c>
      <c r="D1097" s="4" t="s">
        <v>2410</v>
      </c>
      <c r="E1097" s="4" t="s">
        <v>2355</v>
      </c>
      <c r="F1097" s="4" t="s">
        <v>51</v>
      </c>
      <c r="G1097" s="4" t="s">
        <v>12</v>
      </c>
      <c r="H1097" s="5">
        <v>25935</v>
      </c>
      <c r="I1097" s="4" t="s">
        <v>2356</v>
      </c>
    </row>
    <row r="1098" spans="1:9" ht="13.5">
      <c r="A1098" s="4">
        <v>1097</v>
      </c>
      <c r="B1098" s="4">
        <v>3809</v>
      </c>
      <c r="C1098" s="4" t="s">
        <v>2351</v>
      </c>
      <c r="D1098" s="4" t="s">
        <v>2411</v>
      </c>
      <c r="E1098" s="4" t="s">
        <v>2412</v>
      </c>
      <c r="F1098" s="4" t="s">
        <v>34</v>
      </c>
      <c r="G1098" s="4" t="s">
        <v>12</v>
      </c>
      <c r="H1098" s="5">
        <v>33472</v>
      </c>
      <c r="I1098" s="4" t="s">
        <v>373</v>
      </c>
    </row>
    <row r="1099" spans="1:9" ht="13.5">
      <c r="A1099" s="4">
        <v>1098</v>
      </c>
      <c r="B1099" s="4">
        <v>4631</v>
      </c>
      <c r="C1099" s="4" t="s">
        <v>2413</v>
      </c>
      <c r="D1099" s="4" t="s">
        <v>2414</v>
      </c>
      <c r="E1099" s="4" t="s">
        <v>2412</v>
      </c>
      <c r="F1099" s="4" t="s">
        <v>42</v>
      </c>
      <c r="G1099" s="4" t="s">
        <v>12</v>
      </c>
      <c r="H1099" s="5">
        <v>34581</v>
      </c>
      <c r="I1099" s="4" t="s">
        <v>373</v>
      </c>
    </row>
    <row r="1100" spans="1:9" ht="13.5">
      <c r="A1100" s="4">
        <v>1099</v>
      </c>
      <c r="B1100" s="4">
        <v>5205</v>
      </c>
      <c r="C1100" s="4" t="s">
        <v>2415</v>
      </c>
      <c r="D1100" s="4" t="s">
        <v>2416</v>
      </c>
      <c r="E1100" s="4" t="s">
        <v>2412</v>
      </c>
      <c r="F1100" s="4" t="s">
        <v>11</v>
      </c>
      <c r="G1100" s="4" t="s">
        <v>12</v>
      </c>
      <c r="H1100" s="5">
        <v>32985</v>
      </c>
      <c r="I1100" s="4" t="s">
        <v>373</v>
      </c>
    </row>
    <row r="1329" spans="9:10" ht="12.75">
      <c r="I1329" t="s">
        <v>2417</v>
      </c>
      <c r="J1329" t="s">
        <v>2417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38"/>
  <sheetViews>
    <sheetView zoomScale="88" zoomScaleNormal="88" zoomScaleSheetLayoutView="100" workbookViewId="0" topLeftCell="A1">
      <pane ySplit="9" topLeftCell="A10" activePane="bottomLeft" state="frozen"/>
      <selection pane="topLeft" activeCell="A1" sqref="A1"/>
      <selection pane="bottomLeft" activeCell="G19" sqref="A1:I34"/>
    </sheetView>
  </sheetViews>
  <sheetFormatPr defaultColWidth="9.140625" defaultRowHeight="12.75"/>
  <cols>
    <col min="1" max="1" width="4.57421875" style="0" customWidth="1"/>
    <col min="2" max="2" width="4.28125" style="6" customWidth="1"/>
    <col min="3" max="3" width="11.57421875" style="6" customWidth="1"/>
    <col min="4" max="4" width="12.8515625" style="0" customWidth="1"/>
    <col min="5" max="5" width="22.57421875" style="0" customWidth="1"/>
    <col min="6" max="6" width="29.28125" style="0" customWidth="1"/>
    <col min="7" max="7" width="22.421875" style="0" customWidth="1"/>
    <col min="8" max="8" width="7.421875" style="0" customWidth="1"/>
  </cols>
  <sheetData>
    <row r="1" spans="1:9" ht="19.5">
      <c r="A1" s="7"/>
      <c r="B1" s="8" t="s">
        <v>2418</v>
      </c>
      <c r="C1" s="8"/>
      <c r="D1" s="8"/>
      <c r="E1" s="8"/>
      <c r="F1" s="8"/>
      <c r="G1" s="8"/>
      <c r="H1" s="9"/>
      <c r="I1" s="9"/>
    </row>
    <row r="2" spans="1:9" ht="22.5" customHeight="1">
      <c r="A2" s="10"/>
      <c r="B2" s="11" t="s">
        <v>2419</v>
      </c>
      <c r="C2" s="11"/>
      <c r="D2" s="11"/>
      <c r="E2" s="11"/>
      <c r="F2" s="11"/>
      <c r="G2" s="11"/>
      <c r="H2" s="12"/>
      <c r="I2" s="12"/>
    </row>
    <row r="3" spans="1:9" ht="12.75">
      <c r="A3" s="10"/>
      <c r="B3" s="13" t="s">
        <v>2420</v>
      </c>
      <c r="C3" s="13"/>
      <c r="D3" s="14">
        <v>39921</v>
      </c>
      <c r="E3" s="15"/>
      <c r="G3" s="16" t="s">
        <v>2421</v>
      </c>
      <c r="H3" s="17"/>
      <c r="I3" s="17"/>
    </row>
    <row r="4" spans="1:9" ht="15">
      <c r="A4" s="10"/>
      <c r="B4" s="18" t="s">
        <v>2422</v>
      </c>
      <c r="C4" s="18"/>
      <c r="D4" s="14" t="s">
        <v>2423</v>
      </c>
      <c r="F4" s="19"/>
      <c r="G4" s="20"/>
      <c r="H4" s="19"/>
      <c r="I4" s="19"/>
    </row>
    <row r="5" spans="1:9" ht="15">
      <c r="A5" s="10"/>
      <c r="B5" s="13" t="s">
        <v>2424</v>
      </c>
      <c r="C5" s="13"/>
      <c r="D5" s="19"/>
      <c r="E5" s="19"/>
      <c r="F5" s="21"/>
      <c r="G5" s="22"/>
      <c r="H5" s="21"/>
      <c r="I5" s="19"/>
    </row>
    <row r="6" spans="1:9" ht="15">
      <c r="A6" s="10"/>
      <c r="B6" s="23"/>
      <c r="C6" s="23"/>
      <c r="D6" s="23"/>
      <c r="E6" s="24" t="s">
        <v>2425</v>
      </c>
      <c r="F6" s="24"/>
      <c r="G6" s="25" t="s">
        <v>2426</v>
      </c>
      <c r="H6" s="23"/>
      <c r="I6" s="26"/>
    </row>
    <row r="7" spans="1:9" ht="19.5">
      <c r="A7" s="27" t="s">
        <v>2427</v>
      </c>
      <c r="B7" s="28" t="s">
        <v>2428</v>
      </c>
      <c r="C7" s="28" t="s">
        <v>2429</v>
      </c>
      <c r="D7" s="28" t="s">
        <v>2430</v>
      </c>
      <c r="E7" s="28" t="s">
        <v>2431</v>
      </c>
      <c r="F7" s="28" t="s">
        <v>2432</v>
      </c>
      <c r="G7" s="29" t="s">
        <v>2433</v>
      </c>
      <c r="I7" s="30"/>
    </row>
    <row r="8" spans="1:9" ht="22.5">
      <c r="A8" s="31"/>
      <c r="B8" s="32" t="s">
        <v>2434</v>
      </c>
      <c r="C8" s="32" t="s">
        <v>2435</v>
      </c>
      <c r="D8" s="32" t="s">
        <v>2436</v>
      </c>
      <c r="E8" s="32" t="s">
        <v>2437</v>
      </c>
      <c r="F8" s="32" t="s">
        <v>2438</v>
      </c>
      <c r="G8" s="33" t="s">
        <v>2439</v>
      </c>
      <c r="I8" s="34"/>
    </row>
    <row r="9" spans="1:9" ht="19.5">
      <c r="A9" s="35" t="s">
        <v>2440</v>
      </c>
      <c r="B9" s="35"/>
      <c r="C9" s="35"/>
      <c r="D9" s="35"/>
      <c r="E9" s="35"/>
      <c r="F9" s="35"/>
      <c r="G9" s="35"/>
      <c r="I9" s="30"/>
    </row>
    <row r="10" spans="1:7" ht="12.75">
      <c r="A10" s="36">
        <v>1</v>
      </c>
      <c r="B10" s="6">
        <v>7</v>
      </c>
      <c r="C10">
        <v>4830</v>
      </c>
      <c r="D10" t="str">
        <f>VLOOKUP(C10,LICENCE!$B$1:$F$2000,2,0)</f>
        <v>SVK19971210</v>
      </c>
      <c r="E10" t="str">
        <f>VLOOKUP(C10,LICENCE!$B$1:$F$2000,3,0)</f>
        <v>MIHALČÍK Dominik</v>
      </c>
      <c r="F10" t="str">
        <f>VLOOKUP(C10,LICENCE!$B$1:$F$2000,4,0)</f>
        <v>MŠK - CK Žiar nad Hronom</v>
      </c>
      <c r="G10" s="37" t="str">
        <f>VLOOKUP(C10,LICENCE!$B$1:$F$2000,5,0)</f>
        <v>Ml.žiaci   </v>
      </c>
    </row>
    <row r="11" spans="1:7" ht="12.75">
      <c r="A11" s="36">
        <v>2</v>
      </c>
      <c r="B11" s="6">
        <v>8</v>
      </c>
      <c r="C11">
        <v>4734</v>
      </c>
      <c r="D11" t="str">
        <f>VLOOKUP(C11,LICENCE!$B$1:$F$2000,2,0)</f>
        <v>SVK19980530</v>
      </c>
      <c r="E11" t="str">
        <f>VLOOKUP(C11,LICENCE!$B$1:$F$2000,3,0)</f>
        <v>MICHALIČKA Juraj</v>
      </c>
      <c r="F11" t="str">
        <f>VLOOKUP(C11,LICENCE!$B$1:$F$2000,4,0)</f>
        <v>Cyklistický spolok Žilina</v>
      </c>
      <c r="G11" s="37" t="str">
        <f>VLOOKUP(C11,LICENCE!$B$1:$F$2000,5,0)</f>
        <v>Ml.žiaci   </v>
      </c>
    </row>
    <row r="12" spans="1:7" ht="12.75">
      <c r="A12" s="36">
        <v>3</v>
      </c>
      <c r="B12" s="6">
        <v>3</v>
      </c>
      <c r="C12">
        <v>5007</v>
      </c>
      <c r="D12" t="str">
        <f>VLOOKUP(C12,LICENCE!$B$1:$F$2000,2,0)</f>
        <v>SVK19970411</v>
      </c>
      <c r="E12" t="str">
        <f>VLOOKUP(C12,LICENCE!$B$1:$F$2000,3,0)</f>
        <v>GAŠPAR Filip</v>
      </c>
      <c r="F12" t="str">
        <f>VLOOKUP(C12,LICENCE!$B$1:$F$2000,4,0)</f>
        <v>MŠK - CK Žiar nad Hronom</v>
      </c>
      <c r="G12" s="37" t="str">
        <f>VLOOKUP(C12,LICENCE!$B$1:$F$2000,5,0)</f>
        <v>Ml.žiaci   </v>
      </c>
    </row>
    <row r="13" spans="1:7" ht="12.75">
      <c r="A13" s="36">
        <v>4</v>
      </c>
      <c r="B13" s="6">
        <v>10</v>
      </c>
      <c r="C13">
        <v>4591</v>
      </c>
      <c r="D13" t="str">
        <f>VLOOKUP(C13,LICENCE!$B$1:$F$2000,2,0)</f>
        <v>SVK19970522</v>
      </c>
      <c r="E13" t="str">
        <f>VLOOKUP(C13,LICENCE!$B$1:$F$2000,3,0)</f>
        <v>KVIETOK Pavol</v>
      </c>
      <c r="F13" t="str">
        <f>VLOOKUP(C13,LICENCE!$B$1:$F$2000,4,0)</f>
        <v>ŽP Šport, a.s.</v>
      </c>
      <c r="G13" s="37" t="str">
        <f>VLOOKUP(C13,LICENCE!$B$1:$F$2000,5,0)</f>
        <v>Ml.žiaci   </v>
      </c>
    </row>
    <row r="14" spans="1:7" ht="12.75">
      <c r="A14" s="36">
        <v>5</v>
      </c>
      <c r="B14" s="6">
        <v>5</v>
      </c>
      <c r="C14">
        <v>4238</v>
      </c>
      <c r="D14" t="str">
        <f>VLOOKUP(C14,LICENCE!$B$1:$F$2000,2,0)</f>
        <v>SVK19970514</v>
      </c>
      <c r="E14" t="str">
        <f>VLOOKUP(C14,LICENCE!$B$1:$F$2000,3,0)</f>
        <v>TRUBAN Matej</v>
      </c>
      <c r="F14" t="str">
        <f>VLOOKUP(C14,LICENCE!$B$1:$F$2000,4,0)</f>
        <v>MŠK - CK Žiar nad Hronom</v>
      </c>
      <c r="G14" s="37" t="str">
        <f>VLOOKUP(C14,LICENCE!$B$1:$F$2000,5,0)</f>
        <v>Ml.žiaci   </v>
      </c>
    </row>
    <row r="15" spans="1:7" ht="12.75">
      <c r="A15" s="36">
        <v>6</v>
      </c>
      <c r="B15" s="6">
        <v>1</v>
      </c>
      <c r="C15">
        <v>4769</v>
      </c>
      <c r="D15" t="str">
        <f>VLOOKUP(C15,LICENCE!$B$1:$F$2000,2,0)</f>
        <v>SVK19980306</v>
      </c>
      <c r="E15" t="str">
        <f>VLOOKUP(C15,LICENCE!$B$1:$F$2000,3,0)</f>
        <v>RANGELOV Peter</v>
      </c>
      <c r="F15" t="str">
        <f>VLOOKUP(C15,LICENCE!$B$1:$F$2000,4,0)</f>
        <v>CK KARPATY Smolenice</v>
      </c>
      <c r="G15" s="37" t="str">
        <f>VLOOKUP(C15,LICENCE!$B$1:$F$2000,5,0)</f>
        <v>Ml.žiaci   </v>
      </c>
    </row>
    <row r="16" spans="1:7" ht="12.75">
      <c r="A16" s="36">
        <v>7</v>
      </c>
      <c r="B16" s="6">
        <v>9</v>
      </c>
      <c r="C16">
        <v>4590</v>
      </c>
      <c r="D16" t="str">
        <f>VLOOKUP(C16,LICENCE!$B$1:$F$2000,2,0)</f>
        <v>SVK19960327</v>
      </c>
      <c r="E16" t="str">
        <f>VLOOKUP(C16,LICENCE!$B$1:$F$2000,3,0)</f>
        <v>MEDVEĎOVÁ Tereza</v>
      </c>
      <c r="F16" t="str">
        <f>VLOOKUP(C16,LICENCE!$B$1:$F$2000,4,0)</f>
        <v>ŽP Šport, a.s.</v>
      </c>
      <c r="G16" s="37" t="str">
        <f>VLOOKUP(C16,LICENCE!$B$1:$F$2000,5,0)</f>
        <v>St.žiaci   </v>
      </c>
    </row>
    <row r="17" spans="1:7" ht="12.75">
      <c r="A17" s="36">
        <v>8</v>
      </c>
      <c r="B17" s="6">
        <v>6</v>
      </c>
      <c r="C17">
        <v>4237</v>
      </c>
      <c r="D17" t="str">
        <f>VLOOKUP(C17,LICENCE!$B$1:$F$2000,2,0)</f>
        <v>SVK19970730</v>
      </c>
      <c r="E17" t="str">
        <f>VLOOKUP(C17,LICENCE!$B$1:$F$2000,3,0)</f>
        <v>JELŽA Nicolas</v>
      </c>
      <c r="F17" t="str">
        <f>VLOOKUP(C17,LICENCE!$B$1:$F$2000,4,0)</f>
        <v>MŠK - CK Žiar nad Hronom</v>
      </c>
      <c r="G17" s="37" t="str">
        <f>VLOOKUP(C17,LICENCE!$B$1:$F$2000,5,0)</f>
        <v>Ml.žiaci   </v>
      </c>
    </row>
    <row r="18" spans="1:7" ht="12.75">
      <c r="A18" s="36">
        <v>9</v>
      </c>
      <c r="B18" s="6">
        <v>4</v>
      </c>
      <c r="C18">
        <v>4546</v>
      </c>
      <c r="D18" t="str">
        <f>VLOOKUP(C18,LICENCE!$B$1:$F$2000,2,0)</f>
        <v>SVK19981202</v>
      </c>
      <c r="E18" t="str">
        <f>VLOOKUP(C18,LICENCE!$B$1:$F$2000,3,0)</f>
        <v>HASCH Henrich</v>
      </c>
      <c r="F18" t="str">
        <f>VLOOKUP(C18,LICENCE!$B$1:$F$2000,4,0)</f>
        <v>MŠK - CK Žiar nad Hronom</v>
      </c>
      <c r="G18" s="37" t="str">
        <f>VLOOKUP(C18,LICENCE!$B$1:$F$2000,5,0)</f>
        <v>Ml.žiaci   </v>
      </c>
    </row>
    <row r="19" spans="1:7" ht="12.75">
      <c r="A19" s="38">
        <v>10</v>
      </c>
      <c r="B19" s="39">
        <v>2</v>
      </c>
      <c r="C19" s="40">
        <v>5461</v>
      </c>
      <c r="D19" s="40" t="str">
        <f>VLOOKUP(C19,LICENCE!$B$1:$F$2000,2,0)</f>
        <v>SVK19971105</v>
      </c>
      <c r="E19" s="40" t="str">
        <f>VLOOKUP(C19,LICENCE!$B$1:$F$2000,3,0)</f>
        <v>HOBLÍK Patrik</v>
      </c>
      <c r="F19" s="40" t="str">
        <f>VLOOKUP(C19,LICENCE!$B$1:$F$2000,4,0)</f>
        <v>CK KARPATY Smolenice</v>
      </c>
      <c r="G19" s="41" t="str">
        <f>VLOOKUP(C19,LICENCE!$B$1:$F$2000,5,0)</f>
        <v>Ml.žiaci   </v>
      </c>
    </row>
    <row r="20" spans="1:7" ht="12.75">
      <c r="A20" s="6" t="s">
        <v>2441</v>
      </c>
      <c r="B20" s="6">
        <v>11</v>
      </c>
      <c r="C20"/>
      <c r="D20" s="42" t="e">
        <f>VLOOKUP(C20,LICENCE!$B$1:$F$2000,2,0)</f>
        <v>#N/A</v>
      </c>
      <c r="E20" s="42" t="e">
        <f>VLOOKUP(C20,LICENCE!$B$1:$F$2000,3,0)</f>
        <v>#N/A</v>
      </c>
      <c r="F20" s="42" t="e">
        <f>VLOOKUP(C20,LICENCE!$B$1:$F$2000,4,0)</f>
        <v>#N/A</v>
      </c>
      <c r="G20" s="42" t="e">
        <f>VLOOKUP(C20,LICENCE!$B$1:$F$2000,5,0)</f>
        <v>#N/A</v>
      </c>
    </row>
    <row r="21" spans="1:7" ht="12.75">
      <c r="A21" s="6" t="s">
        <v>2442</v>
      </c>
      <c r="B21" s="6">
        <v>12</v>
      </c>
      <c r="C21"/>
      <c r="D21" s="42" t="e">
        <f>VLOOKUP(C21,LICENCE!$B$1:$F$2000,2,0)</f>
        <v>#N/A</v>
      </c>
      <c r="E21" s="42" t="e">
        <f>VLOOKUP(C21,LICENCE!$B$1:$F$2000,3,0)</f>
        <v>#N/A</v>
      </c>
      <c r="F21" s="42" t="e">
        <f>VLOOKUP(C21,LICENCE!$B$1:$F$2000,4,0)</f>
        <v>#N/A</v>
      </c>
      <c r="G21" s="42" t="e">
        <f>VLOOKUP(C21,LICENCE!$B$1:$F$2000,5,0)</f>
        <v>#N/A</v>
      </c>
    </row>
    <row r="22" spans="1:7" ht="12.75">
      <c r="A22" s="6" t="s">
        <v>2443</v>
      </c>
      <c r="B22" s="6">
        <v>13</v>
      </c>
      <c r="C22"/>
      <c r="D22" s="42" t="e">
        <f>VLOOKUP(C22,LICENCE!$B$1:$F$2000,2,0)</f>
        <v>#N/A</v>
      </c>
      <c r="E22" s="42" t="e">
        <f>VLOOKUP(C22,LICENCE!$B$1:$F$2000,3,0)</f>
        <v>#N/A</v>
      </c>
      <c r="F22" s="42" t="e">
        <f>VLOOKUP(C22,LICENCE!$B$1:$F$2000,4,0)</f>
        <v>#N/A</v>
      </c>
      <c r="G22" s="42" t="e">
        <f>VLOOKUP(C22,LICENCE!$B$1:$F$2000,5,0)</f>
        <v>#N/A</v>
      </c>
    </row>
    <row r="23" spans="1:7" ht="12.75">
      <c r="A23" s="6" t="s">
        <v>2444</v>
      </c>
      <c r="B23" s="6">
        <v>14</v>
      </c>
      <c r="C23"/>
      <c r="D23" s="42" t="e">
        <f>VLOOKUP(C23,LICENCE!$B$1:$F$2000,2,0)</f>
        <v>#N/A</v>
      </c>
      <c r="E23" s="42" t="e">
        <f>VLOOKUP(C23,LICENCE!$B$1:$F$2000,3,0)</f>
        <v>#N/A</v>
      </c>
      <c r="F23" s="42" t="e">
        <f>VLOOKUP(C23,LICENCE!$B$1:$F$2000,4,0)</f>
        <v>#N/A</v>
      </c>
      <c r="G23" s="42" t="e">
        <f>VLOOKUP(C23,LICENCE!$B$1:$F$2000,5,0)</f>
        <v>#N/A</v>
      </c>
    </row>
    <row r="24" spans="1:7" ht="12.75">
      <c r="A24" s="6" t="s">
        <v>2445</v>
      </c>
      <c r="B24" s="6">
        <v>15</v>
      </c>
      <c r="C24"/>
      <c r="D24" s="42" t="e">
        <f>VLOOKUP(C24,LICENCE!$B$1:$F$2000,2,0)</f>
        <v>#N/A</v>
      </c>
      <c r="E24" s="42" t="e">
        <f>VLOOKUP(C24,LICENCE!$B$1:$F$2000,3,0)</f>
        <v>#N/A</v>
      </c>
      <c r="F24" s="42" t="e">
        <f>VLOOKUP(C24,LICENCE!$B$1:$F$2000,4,0)</f>
        <v>#N/A</v>
      </c>
      <c r="G24" s="42" t="e">
        <f>VLOOKUP(C24,LICENCE!$B$1:$F$2000,5,0)</f>
        <v>#N/A</v>
      </c>
    </row>
    <row r="25" spans="1:7" ht="12.75">
      <c r="A25" s="6" t="s">
        <v>2446</v>
      </c>
      <c r="B25" s="6">
        <v>16</v>
      </c>
      <c r="C25"/>
      <c r="D25" s="42" t="e">
        <f>VLOOKUP(C25,LICENCE!$B$1:$F$2000,2,0)</f>
        <v>#N/A</v>
      </c>
      <c r="E25" s="42" t="e">
        <f>VLOOKUP(C25,LICENCE!$B$1:$F$2000,3,0)</f>
        <v>#N/A</v>
      </c>
      <c r="F25" s="42" t="e">
        <f>VLOOKUP(C25,LICENCE!$B$1:$F$2000,4,0)</f>
        <v>#N/A</v>
      </c>
      <c r="G25" s="42" t="e">
        <f>VLOOKUP(C25,LICENCE!$B$1:$F$2000,5,0)</f>
        <v>#N/A</v>
      </c>
    </row>
    <row r="26" spans="1:7" ht="12.75">
      <c r="A26" s="6" t="s">
        <v>2447</v>
      </c>
      <c r="B26" s="6">
        <v>17</v>
      </c>
      <c r="C26"/>
      <c r="D26" s="42" t="e">
        <f>VLOOKUP(C26,LICENCE!$B$1:$F$2000,2,0)</f>
        <v>#N/A</v>
      </c>
      <c r="E26" s="42" t="e">
        <f>VLOOKUP(C26,LICENCE!$B$1:$F$2000,3,0)</f>
        <v>#N/A</v>
      </c>
      <c r="F26" s="42" t="e">
        <f>VLOOKUP(C26,LICENCE!$B$1:$F$2000,4,0)</f>
        <v>#N/A</v>
      </c>
      <c r="G26" s="42" t="e">
        <f>VLOOKUP(C26,LICENCE!$B$1:$F$2000,5,0)</f>
        <v>#N/A</v>
      </c>
    </row>
    <row r="27" spans="1:7" ht="12.75">
      <c r="A27" s="6" t="s">
        <v>2448</v>
      </c>
      <c r="B27" s="6">
        <v>18</v>
      </c>
      <c r="C27"/>
      <c r="D27" s="42" t="e">
        <f>VLOOKUP(C27,LICENCE!$B$1:$F$2000,2,0)</f>
        <v>#N/A</v>
      </c>
      <c r="E27" s="42" t="e">
        <f>VLOOKUP(C27,LICENCE!$B$1:$F$2000,3,0)</f>
        <v>#N/A</v>
      </c>
      <c r="F27" s="42" t="e">
        <f>VLOOKUP(C27,LICENCE!$B$1:$F$2000,4,0)</f>
        <v>#N/A</v>
      </c>
      <c r="G27" s="42" t="e">
        <f>VLOOKUP(C27,LICENCE!$B$1:$F$2000,5,0)</f>
        <v>#N/A</v>
      </c>
    </row>
    <row r="28" spans="1:7" ht="12.75">
      <c r="A28" s="6" t="s">
        <v>2449</v>
      </c>
      <c r="B28" s="6">
        <v>19</v>
      </c>
      <c r="C28"/>
      <c r="D28" s="42" t="e">
        <f>VLOOKUP(C28,LICENCE!$B$1:$F$2000,2,0)</f>
        <v>#N/A</v>
      </c>
      <c r="E28" s="42" t="e">
        <f>VLOOKUP(C28,LICENCE!$B$1:$F$2000,3,0)</f>
        <v>#N/A</v>
      </c>
      <c r="F28" s="42" t="e">
        <f>VLOOKUP(C28,LICENCE!$B$1:$F$2000,4,0)</f>
        <v>#N/A</v>
      </c>
      <c r="G28" s="42" t="e">
        <f>VLOOKUP(C28,LICENCE!$B$1:$F$2000,5,0)</f>
        <v>#N/A</v>
      </c>
    </row>
    <row r="29" spans="1:7" ht="12.75">
      <c r="A29" s="6" t="s">
        <v>2450</v>
      </c>
      <c r="B29" s="6">
        <v>20</v>
      </c>
      <c r="C29"/>
      <c r="D29" s="42" t="e">
        <f>VLOOKUP(C29,LICENCE!$B$1:$F$2000,2,0)</f>
        <v>#N/A</v>
      </c>
      <c r="E29" s="42" t="e">
        <f>VLOOKUP(C29,LICENCE!$B$1:$F$2000,3,0)</f>
        <v>#N/A</v>
      </c>
      <c r="F29" s="42" t="e">
        <f>VLOOKUP(C29,LICENCE!$B$1:$F$2000,4,0)</f>
        <v>#N/A</v>
      </c>
      <c r="G29" s="42" t="e">
        <f>VLOOKUP(C29,LICENCE!$B$1:$F$2000,5,0)</f>
        <v>#N/A</v>
      </c>
    </row>
    <row r="30" spans="1:7" ht="12.75">
      <c r="A30" s="6" t="s">
        <v>2451</v>
      </c>
      <c r="B30" s="6">
        <v>21</v>
      </c>
      <c r="C30"/>
      <c r="D30" s="42" t="e">
        <f>VLOOKUP(C30,LICENCE!$B$1:$F$2000,2,0)</f>
        <v>#N/A</v>
      </c>
      <c r="E30" s="42" t="e">
        <f>VLOOKUP(C30,LICENCE!$B$1:$F$2000,3,0)</f>
        <v>#N/A</v>
      </c>
      <c r="F30" s="42" t="e">
        <f>VLOOKUP(C30,LICENCE!$B$1:$F$2000,4,0)</f>
        <v>#N/A</v>
      </c>
      <c r="G30" s="42" t="e">
        <f>VLOOKUP(C30,LICENCE!$B$1:$F$2000,5,0)</f>
        <v>#N/A</v>
      </c>
    </row>
    <row r="31" spans="1:7" ht="12.75">
      <c r="A31" s="6" t="s">
        <v>2452</v>
      </c>
      <c r="B31" s="6">
        <v>22</v>
      </c>
      <c r="C31"/>
      <c r="D31" s="42" t="e">
        <f>VLOOKUP(C31,LICENCE!$B$1:$F$2000,2,0)</f>
        <v>#N/A</v>
      </c>
      <c r="E31" s="42" t="e">
        <f>VLOOKUP(C31,LICENCE!$B$1:$F$2000,3,0)</f>
        <v>#N/A</v>
      </c>
      <c r="F31" s="42" t="e">
        <f>VLOOKUP(C31,LICENCE!$B$1:$F$2000,4,0)</f>
        <v>#N/A</v>
      </c>
      <c r="G31" s="42" t="e">
        <f>VLOOKUP(C31,LICENCE!$B$1:$F$2000,5,0)</f>
        <v>#N/A</v>
      </c>
    </row>
    <row r="32" spans="1:7" ht="12.75">
      <c r="A32" s="6" t="s">
        <v>2453</v>
      </c>
      <c r="B32" s="6">
        <v>23</v>
      </c>
      <c r="C32"/>
      <c r="D32" s="42" t="e">
        <f>VLOOKUP(C32,LICENCE!$B$1:$F$2000,2,0)</f>
        <v>#N/A</v>
      </c>
      <c r="E32" s="42" t="e">
        <f>VLOOKUP(C32,LICENCE!$B$1:$F$2000,3,0)</f>
        <v>#N/A</v>
      </c>
      <c r="F32" s="42" t="e">
        <f>VLOOKUP(C32,LICENCE!$B$1:$F$2000,4,0)</f>
        <v>#N/A</v>
      </c>
      <c r="G32" s="42" t="e">
        <f>VLOOKUP(C32,LICENCE!$B$1:$F$2000,5,0)</f>
        <v>#N/A</v>
      </c>
    </row>
    <row r="33" spans="1:7" ht="12.75">
      <c r="A33" s="6" t="s">
        <v>2454</v>
      </c>
      <c r="B33" s="6">
        <v>24</v>
      </c>
      <c r="C33"/>
      <c r="D33" s="42" t="e">
        <f>VLOOKUP(C33,LICENCE!$B$1:$F$2000,2,0)</f>
        <v>#N/A</v>
      </c>
      <c r="E33" s="42" t="e">
        <f>VLOOKUP(C33,LICENCE!$B$1:$F$2000,3,0)</f>
        <v>#N/A</v>
      </c>
      <c r="F33" s="42" t="e">
        <f>VLOOKUP(C33,LICENCE!$B$1:$F$2000,4,0)</f>
        <v>#N/A</v>
      </c>
      <c r="G33" s="42" t="e">
        <f>VLOOKUP(C33,LICENCE!$B$1:$F$2000,5,0)</f>
        <v>#N/A</v>
      </c>
    </row>
    <row r="34" spans="1:7" ht="12.75">
      <c r="A34" s="6" t="s">
        <v>2455</v>
      </c>
      <c r="B34" s="6">
        <v>25</v>
      </c>
      <c r="C34"/>
      <c r="D34" s="42" t="e">
        <f>VLOOKUP(C34,LICENCE!$B$1:$F$2000,2,0)</f>
        <v>#N/A</v>
      </c>
      <c r="E34" s="42" t="e">
        <f>VLOOKUP(C34,LICENCE!$B$1:$F$2000,3,0)</f>
        <v>#N/A</v>
      </c>
      <c r="F34" s="42" t="e">
        <f>VLOOKUP(C34,LICENCE!$B$1:$F$2000,4,0)</f>
        <v>#N/A</v>
      </c>
      <c r="G34" s="42" t="e">
        <f>VLOOKUP(C34,LICENCE!$B$1:$F$2000,5,0)</f>
        <v>#N/A</v>
      </c>
    </row>
    <row r="35" spans="1:7" ht="12.75">
      <c r="A35" s="6" t="s">
        <v>2456</v>
      </c>
      <c r="B35" s="6">
        <v>26</v>
      </c>
      <c r="C35"/>
      <c r="D35" s="42" t="e">
        <f>VLOOKUP(C35,LICENCE!$B$1:$F$2000,2,0)</f>
        <v>#N/A</v>
      </c>
      <c r="E35" s="42" t="e">
        <f>VLOOKUP(C35,LICENCE!$B$1:$F$2000,3,0)</f>
        <v>#N/A</v>
      </c>
      <c r="F35" s="42" t="e">
        <f>VLOOKUP(C35,LICENCE!$B$1:$F$2000,4,0)</f>
        <v>#N/A</v>
      </c>
      <c r="G35" s="42" t="e">
        <f>VLOOKUP(C35,LICENCE!$B$1:$F$2000,5,0)</f>
        <v>#N/A</v>
      </c>
    </row>
    <row r="36" spans="1:7" ht="12.75">
      <c r="A36" s="6" t="s">
        <v>2457</v>
      </c>
      <c r="B36" s="6">
        <v>27</v>
      </c>
      <c r="C36"/>
      <c r="D36" s="42" t="e">
        <f>VLOOKUP(C36,LICENCE!$B$1:$F$2000,2,0)</f>
        <v>#N/A</v>
      </c>
      <c r="E36" s="42" t="e">
        <f>VLOOKUP(C36,LICENCE!$B$1:$F$2000,3,0)</f>
        <v>#N/A</v>
      </c>
      <c r="F36" s="42" t="e">
        <f>VLOOKUP(C36,LICENCE!$B$1:$F$2000,4,0)</f>
        <v>#N/A</v>
      </c>
      <c r="G36" s="42" t="e">
        <f>VLOOKUP(C36,LICENCE!$B$1:$F$2000,5,0)</f>
        <v>#N/A</v>
      </c>
    </row>
    <row r="37" spans="1:7" ht="12.75">
      <c r="A37" s="6" t="s">
        <v>2458</v>
      </c>
      <c r="B37" s="6">
        <v>28</v>
      </c>
      <c r="C37"/>
      <c r="D37" s="42" t="e">
        <f>VLOOKUP(C37,LICENCE!$B$1:$F$2000,2,0)</f>
        <v>#N/A</v>
      </c>
      <c r="E37" s="42" t="e">
        <f>VLOOKUP(C37,LICENCE!$B$1:$F$2000,3,0)</f>
        <v>#N/A</v>
      </c>
      <c r="F37" s="42" t="e">
        <f>VLOOKUP(C37,LICENCE!$B$1:$F$2000,4,0)</f>
        <v>#N/A</v>
      </c>
      <c r="G37" s="42" t="e">
        <f>VLOOKUP(C37,LICENCE!$B$1:$F$2000,5,0)</f>
        <v>#N/A</v>
      </c>
    </row>
    <row r="38" spans="1:7" ht="12.75">
      <c r="A38" s="6" t="s">
        <v>2459</v>
      </c>
      <c r="B38" s="6">
        <v>29</v>
      </c>
      <c r="C38"/>
      <c r="D38" s="42" t="e">
        <f>VLOOKUP(C38,LICENCE!$B$1:$F$2000,2,0)</f>
        <v>#N/A</v>
      </c>
      <c r="E38" s="42" t="e">
        <f>VLOOKUP(C38,LICENCE!$B$1:$F$2000,3,0)</f>
        <v>#N/A</v>
      </c>
      <c r="F38" s="42" t="e">
        <f>VLOOKUP(C38,LICENCE!$B$1:$F$2000,4,0)</f>
        <v>#N/A</v>
      </c>
      <c r="G38" s="42" t="e">
        <f>VLOOKUP(C38,LICENCE!$B$1:$F$2000,5,0)</f>
        <v>#N/A</v>
      </c>
    </row>
    <row r="39" spans="1:7" ht="12.75">
      <c r="A39" s="6" t="s">
        <v>2460</v>
      </c>
      <c r="B39" s="6">
        <v>30</v>
      </c>
      <c r="C39"/>
      <c r="D39" s="42" t="e">
        <f>VLOOKUP(C39,LICENCE!$B$1:$F$2000,2,0)</f>
        <v>#N/A</v>
      </c>
      <c r="E39" s="42" t="e">
        <f>VLOOKUP(C39,LICENCE!$B$1:$F$2000,3,0)</f>
        <v>#N/A</v>
      </c>
      <c r="F39" s="42" t="e">
        <f>VLOOKUP(C39,LICENCE!$B$1:$F$2000,4,0)</f>
        <v>#N/A</v>
      </c>
      <c r="G39" s="42" t="e">
        <f>VLOOKUP(C39,LICENCE!$B$1:$F$2000,5,0)</f>
        <v>#N/A</v>
      </c>
    </row>
    <row r="40" spans="1:7" ht="12.75">
      <c r="A40" s="6" t="s">
        <v>2461</v>
      </c>
      <c r="B40" s="6">
        <v>31</v>
      </c>
      <c r="C40"/>
      <c r="D40" s="42" t="e">
        <f>VLOOKUP(C40,LICENCE!$B$1:$F$2000,2,0)</f>
        <v>#N/A</v>
      </c>
      <c r="E40" s="42" t="e">
        <f>VLOOKUP(C40,LICENCE!$B$1:$F$2000,3,0)</f>
        <v>#N/A</v>
      </c>
      <c r="F40" s="42" t="e">
        <f>VLOOKUP(C40,LICENCE!$B$1:$F$2000,4,0)</f>
        <v>#N/A</v>
      </c>
      <c r="G40" s="42" t="e">
        <f>VLOOKUP(C40,LICENCE!$B$1:$F$2000,5,0)</f>
        <v>#N/A</v>
      </c>
    </row>
    <row r="41" spans="1:7" ht="12.75">
      <c r="A41" s="6" t="s">
        <v>2462</v>
      </c>
      <c r="B41" s="6">
        <v>32</v>
      </c>
      <c r="C41"/>
      <c r="D41" s="42" t="e">
        <f>VLOOKUP(C41,LICENCE!$B$1:$F$2000,2,0)</f>
        <v>#N/A</v>
      </c>
      <c r="E41" s="42" t="e">
        <f>VLOOKUP(C41,LICENCE!$B$1:$F$2000,3,0)</f>
        <v>#N/A</v>
      </c>
      <c r="F41" s="42" t="e">
        <f>VLOOKUP(C41,LICENCE!$B$1:$F$2000,4,0)</f>
        <v>#N/A</v>
      </c>
      <c r="G41" s="42" t="e">
        <f>VLOOKUP(C41,LICENCE!$B$1:$F$2000,5,0)</f>
        <v>#N/A</v>
      </c>
    </row>
    <row r="42" spans="1:7" ht="12.75">
      <c r="A42" s="6" t="s">
        <v>2463</v>
      </c>
      <c r="B42" s="6">
        <v>33</v>
      </c>
      <c r="C42"/>
      <c r="D42" s="42" t="e">
        <f>VLOOKUP(C42,LICENCE!$B$1:$F$2000,2,0)</f>
        <v>#N/A</v>
      </c>
      <c r="E42" s="42" t="e">
        <f>VLOOKUP(C42,LICENCE!$B$1:$F$2000,3,0)</f>
        <v>#N/A</v>
      </c>
      <c r="F42" s="42" t="e">
        <f>VLOOKUP(C42,LICENCE!$B$1:$F$2000,4,0)</f>
        <v>#N/A</v>
      </c>
      <c r="G42" s="42" t="e">
        <f>VLOOKUP(C42,LICENCE!$B$1:$F$2000,5,0)</f>
        <v>#N/A</v>
      </c>
    </row>
    <row r="43" spans="1:7" ht="12.75">
      <c r="A43" s="6" t="s">
        <v>2464</v>
      </c>
      <c r="B43" s="6">
        <v>34</v>
      </c>
      <c r="C43"/>
      <c r="D43" s="42" t="e">
        <f>VLOOKUP(C43,LICENCE!$B$1:$F$2000,2,0)</f>
        <v>#N/A</v>
      </c>
      <c r="E43" s="42" t="e">
        <f>VLOOKUP(C43,LICENCE!$B$1:$F$2000,3,0)</f>
        <v>#N/A</v>
      </c>
      <c r="F43" s="42" t="e">
        <f>VLOOKUP(C43,LICENCE!$B$1:$F$2000,4,0)</f>
        <v>#N/A</v>
      </c>
      <c r="G43" s="42" t="e">
        <f>VLOOKUP(C43,LICENCE!$B$1:$F$2000,5,0)</f>
        <v>#N/A</v>
      </c>
    </row>
    <row r="44" spans="1:7" ht="12.75">
      <c r="A44" s="6" t="s">
        <v>2465</v>
      </c>
      <c r="B44" s="6">
        <v>35</v>
      </c>
      <c r="C44"/>
      <c r="D44" s="42" t="e">
        <f>VLOOKUP(C44,LICENCE!$B$1:$F$2000,2,0)</f>
        <v>#N/A</v>
      </c>
      <c r="E44" s="42" t="e">
        <f>VLOOKUP(C44,LICENCE!$B$1:$F$2000,3,0)</f>
        <v>#N/A</v>
      </c>
      <c r="F44" s="42" t="e">
        <f>VLOOKUP(C44,LICENCE!$B$1:$F$2000,4,0)</f>
        <v>#N/A</v>
      </c>
      <c r="G44" s="42" t="e">
        <f>VLOOKUP(C44,LICENCE!$B$1:$F$2000,5,0)</f>
        <v>#N/A</v>
      </c>
    </row>
    <row r="45" spans="1:7" ht="12.75">
      <c r="A45" s="6" t="s">
        <v>2466</v>
      </c>
      <c r="B45" s="6">
        <v>36</v>
      </c>
      <c r="C45"/>
      <c r="D45" s="42" t="e">
        <f>VLOOKUP(C45,LICENCE!$B$1:$F$2000,2,0)</f>
        <v>#N/A</v>
      </c>
      <c r="E45" s="42" t="e">
        <f>VLOOKUP(C45,LICENCE!$B$1:$F$2000,3,0)</f>
        <v>#N/A</v>
      </c>
      <c r="F45" s="42" t="e">
        <f>VLOOKUP(C45,LICENCE!$B$1:$F$2000,4,0)</f>
        <v>#N/A</v>
      </c>
      <c r="G45" s="42" t="e">
        <f>VLOOKUP(C45,LICENCE!$B$1:$F$2000,5,0)</f>
        <v>#N/A</v>
      </c>
    </row>
    <row r="46" spans="1:7" ht="12.75">
      <c r="A46" s="6" t="s">
        <v>2467</v>
      </c>
      <c r="B46" s="6">
        <v>37</v>
      </c>
      <c r="C46"/>
      <c r="D46" s="42" t="e">
        <f>VLOOKUP(C46,LICENCE!$B$1:$F$2000,2,0)</f>
        <v>#N/A</v>
      </c>
      <c r="E46" s="42" t="e">
        <f>VLOOKUP(C46,LICENCE!$B$1:$F$2000,3,0)</f>
        <v>#N/A</v>
      </c>
      <c r="F46" s="42" t="e">
        <f>VLOOKUP(C46,LICENCE!$B$1:$F$2000,4,0)</f>
        <v>#N/A</v>
      </c>
      <c r="G46" s="42" t="e">
        <f>VLOOKUP(C46,LICENCE!$B$1:$F$2000,5,0)</f>
        <v>#N/A</v>
      </c>
    </row>
    <row r="47" spans="1:7" ht="12.75">
      <c r="A47" s="6" t="s">
        <v>2468</v>
      </c>
      <c r="B47" s="6">
        <v>38</v>
      </c>
      <c r="C47"/>
      <c r="D47" s="42" t="e">
        <f>VLOOKUP(C47,LICENCE!$B$1:$F$2000,2,0)</f>
        <v>#N/A</v>
      </c>
      <c r="E47" s="42" t="e">
        <f>VLOOKUP(C47,LICENCE!$B$1:$F$2000,3,0)</f>
        <v>#N/A</v>
      </c>
      <c r="F47" s="42" t="e">
        <f>VLOOKUP(C47,LICENCE!$B$1:$F$2000,4,0)</f>
        <v>#N/A</v>
      </c>
      <c r="G47" s="42" t="e">
        <f>VLOOKUP(C47,LICENCE!$B$1:$F$2000,5,0)</f>
        <v>#N/A</v>
      </c>
    </row>
    <row r="48" spans="1:7" ht="12.75">
      <c r="A48" s="6" t="s">
        <v>2469</v>
      </c>
      <c r="B48" s="6">
        <v>39</v>
      </c>
      <c r="C48"/>
      <c r="D48" s="42" t="e">
        <f>VLOOKUP(C48,LICENCE!$B$1:$F$2000,2,0)</f>
        <v>#N/A</v>
      </c>
      <c r="E48" s="42" t="e">
        <f>VLOOKUP(C48,LICENCE!$B$1:$F$2000,3,0)</f>
        <v>#N/A</v>
      </c>
      <c r="F48" s="42" t="e">
        <f>VLOOKUP(C48,LICENCE!$B$1:$F$2000,4,0)</f>
        <v>#N/A</v>
      </c>
      <c r="G48" s="42" t="e">
        <f>VLOOKUP(C48,LICENCE!$B$1:$F$2000,5,0)</f>
        <v>#N/A</v>
      </c>
    </row>
    <row r="49" spans="1:7" ht="12.75">
      <c r="A49" s="6" t="s">
        <v>2470</v>
      </c>
      <c r="B49" s="6">
        <v>40</v>
      </c>
      <c r="C49"/>
      <c r="D49" s="42" t="e">
        <f>VLOOKUP(C49,LICENCE!$B$1:$F$2000,2,0)</f>
        <v>#N/A</v>
      </c>
      <c r="E49" s="42" t="e">
        <f>VLOOKUP(C49,LICENCE!$B$1:$F$2000,3,0)</f>
        <v>#N/A</v>
      </c>
      <c r="F49" s="42" t="e">
        <f>VLOOKUP(C49,LICENCE!$B$1:$F$2000,4,0)</f>
        <v>#N/A</v>
      </c>
      <c r="G49" s="42" t="e">
        <f>VLOOKUP(C49,LICENCE!$B$1:$F$2000,5,0)</f>
        <v>#N/A</v>
      </c>
    </row>
    <row r="50" spans="1:7" ht="12.75">
      <c r="A50" s="6" t="s">
        <v>2471</v>
      </c>
      <c r="B50" s="6">
        <v>41</v>
      </c>
      <c r="D50" s="42" t="e">
        <f>VLOOKUP(C50,LICENCE!$B$1:$F$2000,2,0)</f>
        <v>#N/A</v>
      </c>
      <c r="E50" s="42" t="e">
        <f>VLOOKUP(C50,LICENCE!$B$1:$F$2000,3,0)</f>
        <v>#N/A</v>
      </c>
      <c r="F50" s="42" t="e">
        <f>VLOOKUP(C50,LICENCE!$B$1:$F$2000,4,0)</f>
        <v>#N/A</v>
      </c>
      <c r="G50" s="42" t="e">
        <f>VLOOKUP(C50,LICENCE!$B$1:$F$2000,5,0)</f>
        <v>#N/A</v>
      </c>
    </row>
    <row r="51" spans="1:7" ht="12.75">
      <c r="A51" s="6" t="s">
        <v>2472</v>
      </c>
      <c r="B51" s="6">
        <v>42</v>
      </c>
      <c r="D51" s="42" t="e">
        <f>VLOOKUP(C51,LICENCE!$B$1:$F$2000,2,0)</f>
        <v>#N/A</v>
      </c>
      <c r="E51" s="42" t="e">
        <f>VLOOKUP(C51,LICENCE!$B$1:$F$2000,3,0)</f>
        <v>#N/A</v>
      </c>
      <c r="F51" s="42" t="e">
        <f>VLOOKUP(C51,LICENCE!$B$1:$F$2000,4,0)</f>
        <v>#N/A</v>
      </c>
      <c r="G51" s="42" t="e">
        <f>VLOOKUP(C51,LICENCE!$B$1:$F$2000,5,0)</f>
        <v>#N/A</v>
      </c>
    </row>
    <row r="52" spans="1:7" ht="12.75">
      <c r="A52" s="6" t="s">
        <v>2473</v>
      </c>
      <c r="B52" s="6">
        <v>43</v>
      </c>
      <c r="D52" s="42" t="e">
        <f>VLOOKUP(C52,LICENCE!$B$1:$F$2000,2,0)</f>
        <v>#N/A</v>
      </c>
      <c r="E52" s="42" t="e">
        <f>VLOOKUP(C52,LICENCE!$B$1:$F$2000,3,0)</f>
        <v>#N/A</v>
      </c>
      <c r="F52" s="42" t="e">
        <f>VLOOKUP(C52,LICENCE!$B$1:$F$2000,4,0)</f>
        <v>#N/A</v>
      </c>
      <c r="G52" s="42" t="e">
        <f>VLOOKUP(C52,LICENCE!$B$1:$F$2000,5,0)</f>
        <v>#N/A</v>
      </c>
    </row>
    <row r="53" spans="1:7" ht="12.75">
      <c r="A53" s="6" t="s">
        <v>2474</v>
      </c>
      <c r="B53" s="6">
        <v>44</v>
      </c>
      <c r="D53" s="42" t="e">
        <f>VLOOKUP(C53,LICENCE!$B$1:$F$2000,2,0)</f>
        <v>#N/A</v>
      </c>
      <c r="E53" s="42" t="e">
        <f>VLOOKUP(C53,LICENCE!$B$1:$F$2000,3,0)</f>
        <v>#N/A</v>
      </c>
      <c r="F53" s="42" t="e">
        <f>VLOOKUP(C53,LICENCE!$B$1:$F$2000,4,0)</f>
        <v>#N/A</v>
      </c>
      <c r="G53" s="42" t="e">
        <f>VLOOKUP(C53,LICENCE!$B$1:$F$2000,5,0)</f>
        <v>#N/A</v>
      </c>
    </row>
    <row r="54" spans="1:7" ht="12.75">
      <c r="A54" s="6" t="s">
        <v>2475</v>
      </c>
      <c r="B54" s="6">
        <v>45</v>
      </c>
      <c r="D54" s="42" t="e">
        <f>VLOOKUP(C54,LICENCE!$B$1:$F$2000,2,0)</f>
        <v>#N/A</v>
      </c>
      <c r="E54" s="42" t="e">
        <f>VLOOKUP(C54,LICENCE!$B$1:$F$2000,3,0)</f>
        <v>#N/A</v>
      </c>
      <c r="F54" s="42" t="e">
        <f>VLOOKUP(C54,LICENCE!$B$1:$F$2000,4,0)</f>
        <v>#N/A</v>
      </c>
      <c r="G54" s="42" t="e">
        <f>VLOOKUP(C54,LICENCE!$B$1:$F$2000,5,0)</f>
        <v>#N/A</v>
      </c>
    </row>
    <row r="55" spans="1:7" ht="12.75">
      <c r="A55" s="6" t="s">
        <v>2476</v>
      </c>
      <c r="B55" s="6">
        <v>46</v>
      </c>
      <c r="D55" s="42" t="e">
        <f>VLOOKUP(C55,LICENCE!$B$1:$F$2000,2,0)</f>
        <v>#N/A</v>
      </c>
      <c r="E55" s="42" t="e">
        <f>VLOOKUP(C55,LICENCE!$B$1:$F$2000,3,0)</f>
        <v>#N/A</v>
      </c>
      <c r="F55" s="42" t="e">
        <f>VLOOKUP(C55,LICENCE!$B$1:$F$2000,4,0)</f>
        <v>#N/A</v>
      </c>
      <c r="G55" s="42" t="e">
        <f>VLOOKUP(C55,LICENCE!$B$1:$F$2000,5,0)</f>
        <v>#N/A</v>
      </c>
    </row>
    <row r="56" spans="1:7" ht="12.75">
      <c r="A56" s="6" t="s">
        <v>2477</v>
      </c>
      <c r="B56" s="6">
        <v>47</v>
      </c>
      <c r="D56" s="42" t="e">
        <f>VLOOKUP(C56,LICENCE!$B$1:$F$2000,2,0)</f>
        <v>#N/A</v>
      </c>
      <c r="E56" s="42" t="e">
        <f>VLOOKUP(C56,LICENCE!$B$1:$F$2000,3,0)</f>
        <v>#N/A</v>
      </c>
      <c r="F56" s="42" t="e">
        <f>VLOOKUP(C56,LICENCE!$B$1:$F$2000,4,0)</f>
        <v>#N/A</v>
      </c>
      <c r="G56" s="42" t="e">
        <f>VLOOKUP(C56,LICENCE!$B$1:$F$2000,5,0)</f>
        <v>#N/A</v>
      </c>
    </row>
    <row r="57" spans="1:7" ht="12.75">
      <c r="A57" s="6" t="s">
        <v>2478</v>
      </c>
      <c r="B57" s="6">
        <v>48</v>
      </c>
      <c r="D57" s="42" t="e">
        <f>VLOOKUP(C57,LICENCE!$B$1:$F$2000,2,0)</f>
        <v>#N/A</v>
      </c>
      <c r="E57" s="42" t="e">
        <f>VLOOKUP(C57,LICENCE!$B$1:$F$2000,3,0)</f>
        <v>#N/A</v>
      </c>
      <c r="F57" s="42" t="e">
        <f>VLOOKUP(C57,LICENCE!$B$1:$F$2000,4,0)</f>
        <v>#N/A</v>
      </c>
      <c r="G57" s="42" t="e">
        <f>VLOOKUP(C57,LICENCE!$B$1:$F$2000,5,0)</f>
        <v>#N/A</v>
      </c>
    </row>
    <row r="58" spans="1:7" ht="12.75">
      <c r="A58" s="6" t="s">
        <v>2479</v>
      </c>
      <c r="B58" s="6">
        <v>49</v>
      </c>
      <c r="D58" s="42" t="e">
        <f>VLOOKUP(C58,LICENCE!$B$1:$F$2000,2,0)</f>
        <v>#N/A</v>
      </c>
      <c r="E58" s="42" t="e">
        <f>VLOOKUP(C58,LICENCE!$B$1:$F$2000,3,0)</f>
        <v>#N/A</v>
      </c>
      <c r="F58" s="42" t="e">
        <f>VLOOKUP(C58,LICENCE!$B$1:$F$2000,4,0)</f>
        <v>#N/A</v>
      </c>
      <c r="G58" s="42" t="e">
        <f>VLOOKUP(C58,LICENCE!$B$1:$F$2000,5,0)</f>
        <v>#N/A</v>
      </c>
    </row>
    <row r="59" spans="1:7" ht="12.75">
      <c r="A59" s="6" t="s">
        <v>2480</v>
      </c>
      <c r="B59" s="6">
        <v>50</v>
      </c>
      <c r="D59" s="42" t="e">
        <f>VLOOKUP(C59,LICENCE!$B$1:$F$2000,2,0)</f>
        <v>#N/A</v>
      </c>
      <c r="E59" s="42" t="e">
        <f>VLOOKUP(C59,LICENCE!$B$1:$F$2000,3,0)</f>
        <v>#N/A</v>
      </c>
      <c r="F59" s="42" t="e">
        <f>VLOOKUP(C59,LICENCE!$B$1:$F$2000,4,0)</f>
        <v>#N/A</v>
      </c>
      <c r="G59" s="42" t="e">
        <f>VLOOKUP(C59,LICENCE!$B$1:$F$2000,5,0)</f>
        <v>#N/A</v>
      </c>
    </row>
    <row r="60" spans="1:2" ht="12.75">
      <c r="A60" s="6"/>
      <c r="B60" s="6" t="s">
        <v>2417</v>
      </c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880" ht="12.75">
      <c r="C880" s="6" t="s">
        <v>2417</v>
      </c>
    </row>
    <row r="881" ht="12.75">
      <c r="C881" s="6" t="s">
        <v>2417</v>
      </c>
    </row>
    <row r="882" ht="12.75">
      <c r="C882" s="6" t="s">
        <v>2417</v>
      </c>
    </row>
    <row r="883" ht="12.75">
      <c r="C883" s="6" t="s">
        <v>2417</v>
      </c>
    </row>
    <row r="884" ht="12.75">
      <c r="C884" s="6" t="s">
        <v>2417</v>
      </c>
    </row>
    <row r="885" ht="12.75">
      <c r="C885" s="6" t="s">
        <v>2417</v>
      </c>
    </row>
    <row r="886" ht="12.75">
      <c r="C886" s="6" t="s">
        <v>2417</v>
      </c>
    </row>
    <row r="887" ht="12.75">
      <c r="C887" s="6" t="s">
        <v>2417</v>
      </c>
    </row>
    <row r="888" ht="12.75">
      <c r="C888" s="6" t="s">
        <v>2417</v>
      </c>
    </row>
    <row r="889" ht="12.75">
      <c r="C889" s="6" t="s">
        <v>2417</v>
      </c>
    </row>
    <row r="890" ht="12.75">
      <c r="C890" s="6" t="s">
        <v>2417</v>
      </c>
    </row>
    <row r="891" ht="12.75">
      <c r="C891" s="6" t="s">
        <v>2417</v>
      </c>
    </row>
    <row r="892" ht="12.75">
      <c r="C892" s="6" t="s">
        <v>2417</v>
      </c>
    </row>
    <row r="893" ht="12.75">
      <c r="C893" s="6" t="s">
        <v>2417</v>
      </c>
    </row>
    <row r="894" ht="12.75">
      <c r="C894" s="6" t="s">
        <v>2417</v>
      </c>
    </row>
    <row r="895" ht="12.75">
      <c r="C895" s="6" t="s">
        <v>2417</v>
      </c>
    </row>
    <row r="896" ht="12.75">
      <c r="C896" s="6" t="s">
        <v>2417</v>
      </c>
    </row>
    <row r="897" ht="12.75">
      <c r="C897" s="6" t="s">
        <v>2417</v>
      </c>
    </row>
    <row r="898" ht="12.75">
      <c r="C898" s="6" t="s">
        <v>2417</v>
      </c>
    </row>
    <row r="899" ht="12.75">
      <c r="C899" s="6" t="s">
        <v>2417</v>
      </c>
    </row>
    <row r="900" ht="12.75">
      <c r="C900" s="6" t="s">
        <v>2417</v>
      </c>
    </row>
    <row r="901" ht="12.75">
      <c r="C901" s="6" t="s">
        <v>2417</v>
      </c>
    </row>
    <row r="902" ht="12.75">
      <c r="C902" s="6" t="s">
        <v>2417</v>
      </c>
    </row>
    <row r="903" ht="12.75">
      <c r="C903" s="6" t="s">
        <v>2417</v>
      </c>
    </row>
    <row r="904" ht="12.75">
      <c r="C904" s="6" t="s">
        <v>2417</v>
      </c>
    </row>
    <row r="905" ht="12.75">
      <c r="C905" s="6" t="s">
        <v>2417</v>
      </c>
    </row>
    <row r="906" ht="12.75">
      <c r="C906" s="6" t="s">
        <v>2417</v>
      </c>
    </row>
    <row r="907" ht="12.75">
      <c r="C907" s="6" t="s">
        <v>2417</v>
      </c>
    </row>
    <row r="908" ht="12.75">
      <c r="C908" s="6" t="s">
        <v>2417</v>
      </c>
    </row>
    <row r="909" ht="12.75">
      <c r="C909" s="6" t="s">
        <v>2417</v>
      </c>
    </row>
    <row r="910" ht="12.75">
      <c r="C910" s="6" t="s">
        <v>2417</v>
      </c>
    </row>
    <row r="911" ht="12.75">
      <c r="C911" s="6" t="s">
        <v>2417</v>
      </c>
    </row>
    <row r="912" ht="12.75">
      <c r="C912" s="6" t="s">
        <v>2417</v>
      </c>
    </row>
    <row r="913" ht="12.75">
      <c r="C913" s="6" t="s">
        <v>2417</v>
      </c>
    </row>
    <row r="914" ht="12.75">
      <c r="C914" s="6" t="s">
        <v>2417</v>
      </c>
    </row>
    <row r="915" ht="12.75">
      <c r="C915" s="6" t="s">
        <v>2417</v>
      </c>
    </row>
    <row r="916" ht="12.75">
      <c r="C916" s="6" t="s">
        <v>2417</v>
      </c>
    </row>
    <row r="917" ht="12.75">
      <c r="C917" s="6" t="s">
        <v>2417</v>
      </c>
    </row>
    <row r="918" ht="12.75">
      <c r="C918" s="6" t="s">
        <v>2417</v>
      </c>
    </row>
    <row r="919" ht="12.75">
      <c r="C919" s="6" t="s">
        <v>2417</v>
      </c>
    </row>
    <row r="920" ht="12.75">
      <c r="C920" s="6" t="s">
        <v>2417</v>
      </c>
    </row>
    <row r="921" ht="12.75">
      <c r="C921" s="6" t="s">
        <v>2417</v>
      </c>
    </row>
    <row r="922" ht="12.75">
      <c r="C922" s="6" t="s">
        <v>2417</v>
      </c>
    </row>
    <row r="923" ht="12.75">
      <c r="C923" s="6" t="s">
        <v>2417</v>
      </c>
    </row>
    <row r="924" ht="12.75">
      <c r="C924" s="6" t="s">
        <v>2417</v>
      </c>
    </row>
    <row r="925" ht="12.75">
      <c r="C925" s="6" t="s">
        <v>2417</v>
      </c>
    </row>
    <row r="926" ht="12.75">
      <c r="C926" s="6" t="s">
        <v>2417</v>
      </c>
    </row>
    <row r="927" ht="12.75">
      <c r="C927" s="6" t="s">
        <v>2417</v>
      </c>
    </row>
    <row r="928" ht="12.75">
      <c r="C928" s="6" t="s">
        <v>2417</v>
      </c>
    </row>
    <row r="929" ht="12.75">
      <c r="C929" s="6" t="s">
        <v>2417</v>
      </c>
    </row>
    <row r="930" ht="12.75">
      <c r="C930" s="6" t="s">
        <v>2417</v>
      </c>
    </row>
    <row r="931" ht="12.75">
      <c r="C931" s="6" t="s">
        <v>2417</v>
      </c>
    </row>
    <row r="932" ht="12.75">
      <c r="C932" s="6" t="s">
        <v>2417</v>
      </c>
    </row>
    <row r="933" ht="12.75">
      <c r="C933" s="6" t="s">
        <v>2417</v>
      </c>
    </row>
    <row r="934" ht="12.75">
      <c r="C934" s="6" t="s">
        <v>2417</v>
      </c>
    </row>
    <row r="935" ht="12.75">
      <c r="C935" s="6" t="s">
        <v>2417</v>
      </c>
    </row>
    <row r="936" ht="12.75">
      <c r="C936" s="6" t="s">
        <v>2417</v>
      </c>
    </row>
    <row r="937" ht="12.75">
      <c r="C937" s="6" t="s">
        <v>2417</v>
      </c>
    </row>
    <row r="938" ht="12.75">
      <c r="C938" s="6" t="s">
        <v>2417</v>
      </c>
    </row>
    <row r="939" ht="12.75">
      <c r="C939" s="6" t="s">
        <v>2417</v>
      </c>
    </row>
    <row r="940" ht="12.75">
      <c r="C940" s="6" t="s">
        <v>2417</v>
      </c>
    </row>
    <row r="941" ht="12.75">
      <c r="C941" s="6" t="s">
        <v>2417</v>
      </c>
    </row>
    <row r="942" ht="12.75">
      <c r="C942" s="6" t="s">
        <v>2417</v>
      </c>
    </row>
    <row r="943" ht="12.75">
      <c r="C943" s="6" t="s">
        <v>2417</v>
      </c>
    </row>
    <row r="944" ht="12.75">
      <c r="C944" s="6" t="s">
        <v>2417</v>
      </c>
    </row>
    <row r="945" ht="12.75">
      <c r="C945" s="6" t="s">
        <v>2417</v>
      </c>
    </row>
    <row r="946" ht="12.75">
      <c r="C946" s="6" t="s">
        <v>2417</v>
      </c>
    </row>
    <row r="947" ht="12.75">
      <c r="C947" s="6" t="s">
        <v>2417</v>
      </c>
    </row>
    <row r="948" ht="12.75">
      <c r="C948" s="6" t="s">
        <v>2417</v>
      </c>
    </row>
    <row r="949" ht="12.75">
      <c r="C949" s="6" t="s">
        <v>2417</v>
      </c>
    </row>
    <row r="950" ht="12.75">
      <c r="C950" s="6" t="s">
        <v>2417</v>
      </c>
    </row>
    <row r="951" ht="12.75">
      <c r="C951" s="6" t="s">
        <v>2417</v>
      </c>
    </row>
    <row r="952" ht="12.75">
      <c r="C952" s="6" t="s">
        <v>2417</v>
      </c>
    </row>
    <row r="953" ht="12.75">
      <c r="C953" s="6" t="s">
        <v>2417</v>
      </c>
    </row>
    <row r="954" ht="12.75">
      <c r="C954" s="6" t="s">
        <v>2417</v>
      </c>
    </row>
    <row r="955" ht="12.75">
      <c r="C955" s="6" t="s">
        <v>2417</v>
      </c>
    </row>
    <row r="956" ht="12.75">
      <c r="C956" s="6" t="s">
        <v>2417</v>
      </c>
    </row>
    <row r="957" ht="12.75">
      <c r="C957" s="6" t="s">
        <v>2417</v>
      </c>
    </row>
    <row r="958" ht="12.75">
      <c r="C958" s="6" t="s">
        <v>2417</v>
      </c>
    </row>
    <row r="959" ht="12.75">
      <c r="C959" s="6" t="s">
        <v>2417</v>
      </c>
    </row>
    <row r="960" ht="12.75">
      <c r="C960" s="6" t="s">
        <v>2417</v>
      </c>
    </row>
    <row r="961" ht="12.75">
      <c r="C961" s="6" t="s">
        <v>2417</v>
      </c>
    </row>
    <row r="962" ht="12.75">
      <c r="C962" s="6" t="s">
        <v>2417</v>
      </c>
    </row>
    <row r="963" ht="12.75">
      <c r="C963" s="6" t="s">
        <v>2417</v>
      </c>
    </row>
    <row r="964" ht="12.75">
      <c r="C964" s="6" t="s">
        <v>2417</v>
      </c>
    </row>
    <row r="965" ht="12.75">
      <c r="C965" s="6" t="s">
        <v>2417</v>
      </c>
    </row>
    <row r="966" ht="12.75">
      <c r="C966" s="6" t="s">
        <v>2417</v>
      </c>
    </row>
    <row r="967" ht="12.75">
      <c r="C967" s="6" t="s">
        <v>2417</v>
      </c>
    </row>
    <row r="968" ht="12.75">
      <c r="C968" s="6" t="s">
        <v>2417</v>
      </c>
    </row>
    <row r="969" ht="12.75">
      <c r="C969" s="6" t="s">
        <v>2417</v>
      </c>
    </row>
    <row r="970" ht="12.75">
      <c r="C970" s="6" t="s">
        <v>2417</v>
      </c>
    </row>
    <row r="971" ht="12.75">
      <c r="C971" s="6" t="s">
        <v>2417</v>
      </c>
    </row>
    <row r="972" ht="12.75">
      <c r="C972" s="6" t="s">
        <v>2417</v>
      </c>
    </row>
    <row r="973" ht="12.75">
      <c r="C973" s="6" t="s">
        <v>2417</v>
      </c>
    </row>
    <row r="974" ht="12.75">
      <c r="C974" s="6" t="s">
        <v>2417</v>
      </c>
    </row>
    <row r="975" ht="12.75">
      <c r="C975" s="6" t="s">
        <v>2417</v>
      </c>
    </row>
    <row r="976" ht="12.75">
      <c r="C976" s="6" t="s">
        <v>2417</v>
      </c>
    </row>
    <row r="977" ht="12.75">
      <c r="C977" s="6" t="s">
        <v>2417</v>
      </c>
    </row>
    <row r="978" ht="12.75">
      <c r="C978" s="6" t="s">
        <v>2417</v>
      </c>
    </row>
    <row r="979" ht="12.75">
      <c r="C979" s="6" t="s">
        <v>2417</v>
      </c>
    </row>
    <row r="980" ht="12.75">
      <c r="C980" s="6" t="s">
        <v>2417</v>
      </c>
    </row>
    <row r="981" ht="12.75">
      <c r="C981" s="6" t="s">
        <v>2417</v>
      </c>
    </row>
    <row r="982" ht="12.75">
      <c r="C982" s="6" t="s">
        <v>2417</v>
      </c>
    </row>
    <row r="983" ht="12.75">
      <c r="C983" s="6" t="s">
        <v>2417</v>
      </c>
    </row>
    <row r="984" ht="12.75">
      <c r="C984" s="6" t="s">
        <v>2417</v>
      </c>
    </row>
    <row r="985" ht="12.75">
      <c r="C985" s="6" t="s">
        <v>2417</v>
      </c>
    </row>
    <row r="986" ht="12.75">
      <c r="C986" s="6" t="s">
        <v>2417</v>
      </c>
    </row>
    <row r="987" ht="12.75">
      <c r="C987" s="6" t="s">
        <v>2417</v>
      </c>
    </row>
    <row r="988" ht="12.75">
      <c r="C988" s="6" t="s">
        <v>2417</v>
      </c>
    </row>
    <row r="989" ht="12.75">
      <c r="C989" s="6" t="s">
        <v>2417</v>
      </c>
    </row>
    <row r="990" ht="12.75">
      <c r="C990" s="6" t="s">
        <v>2417</v>
      </c>
    </row>
    <row r="991" ht="12.75">
      <c r="C991" s="6" t="s">
        <v>2417</v>
      </c>
    </row>
    <row r="992" ht="12.75">
      <c r="C992" s="6" t="s">
        <v>2417</v>
      </c>
    </row>
    <row r="993" ht="12.75">
      <c r="C993" s="6" t="s">
        <v>2417</v>
      </c>
    </row>
    <row r="994" ht="12.75">
      <c r="C994" s="6" t="s">
        <v>2417</v>
      </c>
    </row>
    <row r="995" ht="12.75">
      <c r="C995" s="6" t="s">
        <v>2417</v>
      </c>
    </row>
    <row r="996" ht="12.75">
      <c r="C996" s="6" t="s">
        <v>2417</v>
      </c>
    </row>
    <row r="997" ht="12.75">
      <c r="C997" s="6" t="s">
        <v>2417</v>
      </c>
    </row>
    <row r="998" ht="12.75">
      <c r="C998" s="6" t="s">
        <v>2417</v>
      </c>
    </row>
    <row r="999" ht="12.75">
      <c r="C999" s="6" t="s">
        <v>2417</v>
      </c>
    </row>
    <row r="1000" ht="12.75">
      <c r="C1000" s="6" t="s">
        <v>2417</v>
      </c>
    </row>
    <row r="1001" ht="12.75">
      <c r="C1001" s="6" t="s">
        <v>2417</v>
      </c>
    </row>
    <row r="1002" ht="12.75">
      <c r="C1002" s="6" t="s">
        <v>2417</v>
      </c>
    </row>
    <row r="1003" ht="12.75">
      <c r="C1003" s="6" t="s">
        <v>2417</v>
      </c>
    </row>
    <row r="1004" ht="12.75">
      <c r="C1004" s="6" t="s">
        <v>2417</v>
      </c>
    </row>
    <row r="1005" ht="12.75">
      <c r="C1005" s="6" t="s">
        <v>2417</v>
      </c>
    </row>
    <row r="1006" ht="12.75">
      <c r="C1006" s="6" t="s">
        <v>2417</v>
      </c>
    </row>
    <row r="1007" ht="12.75">
      <c r="C1007" s="6" t="s">
        <v>2417</v>
      </c>
    </row>
    <row r="1008" ht="12.75">
      <c r="C1008" s="6" t="s">
        <v>2417</v>
      </c>
    </row>
    <row r="1009" ht="12.75">
      <c r="C1009" s="6" t="s">
        <v>2417</v>
      </c>
    </row>
    <row r="1010" ht="12.75">
      <c r="C1010" s="6" t="s">
        <v>2417</v>
      </c>
    </row>
    <row r="1011" ht="12.75">
      <c r="C1011" s="6" t="s">
        <v>2417</v>
      </c>
    </row>
    <row r="1012" ht="12.75">
      <c r="C1012" s="6" t="s">
        <v>2417</v>
      </c>
    </row>
    <row r="1013" ht="12.75">
      <c r="C1013" s="6" t="s">
        <v>2417</v>
      </c>
    </row>
    <row r="1014" ht="12.75">
      <c r="C1014" s="6" t="s">
        <v>2417</v>
      </c>
    </row>
    <row r="1015" ht="12.75">
      <c r="C1015" s="6" t="s">
        <v>2417</v>
      </c>
    </row>
    <row r="1016" ht="12.75">
      <c r="C1016" s="6" t="s">
        <v>2417</v>
      </c>
    </row>
    <row r="1017" ht="12.75">
      <c r="C1017" s="6" t="s">
        <v>2417</v>
      </c>
    </row>
    <row r="1018" ht="12.75">
      <c r="C1018" s="6" t="s">
        <v>2417</v>
      </c>
    </row>
    <row r="1019" ht="12.75">
      <c r="C1019" s="6" t="s">
        <v>2417</v>
      </c>
    </row>
    <row r="1020" ht="12.75">
      <c r="C1020" s="6" t="s">
        <v>2417</v>
      </c>
    </row>
    <row r="1021" ht="12.75">
      <c r="C1021" s="6" t="s">
        <v>2417</v>
      </c>
    </row>
    <row r="1022" ht="12.75">
      <c r="C1022" s="6" t="s">
        <v>2417</v>
      </c>
    </row>
    <row r="1023" ht="12.75">
      <c r="C1023" s="6" t="s">
        <v>2417</v>
      </c>
    </row>
    <row r="1024" ht="12.75">
      <c r="C1024" s="6" t="s">
        <v>2417</v>
      </c>
    </row>
    <row r="1025" ht="12.75">
      <c r="C1025" s="6" t="s">
        <v>2417</v>
      </c>
    </row>
    <row r="1026" ht="12.75">
      <c r="C1026" s="6" t="s">
        <v>2417</v>
      </c>
    </row>
    <row r="1027" ht="12.75">
      <c r="C1027" s="6" t="s">
        <v>2417</v>
      </c>
    </row>
    <row r="1028" ht="12.75">
      <c r="C1028" s="6" t="s">
        <v>2417</v>
      </c>
    </row>
    <row r="1029" ht="12.75">
      <c r="C1029" s="6" t="s">
        <v>2417</v>
      </c>
    </row>
    <row r="1030" ht="12.75">
      <c r="C1030" s="6" t="s">
        <v>2417</v>
      </c>
    </row>
    <row r="1031" ht="12.75">
      <c r="C1031" s="6" t="s">
        <v>2417</v>
      </c>
    </row>
    <row r="1032" ht="12.75">
      <c r="C1032" s="6" t="s">
        <v>2417</v>
      </c>
    </row>
    <row r="1033" ht="12.75">
      <c r="C1033" s="6" t="s">
        <v>2417</v>
      </c>
    </row>
    <row r="1034" ht="12.75">
      <c r="C1034" s="6" t="s">
        <v>2417</v>
      </c>
    </row>
    <row r="1035" ht="12.75">
      <c r="C1035" s="6" t="s">
        <v>2417</v>
      </c>
    </row>
    <row r="1036" ht="12.75">
      <c r="C1036" s="6" t="s">
        <v>2417</v>
      </c>
    </row>
    <row r="1037" ht="12.75">
      <c r="C1037" s="6" t="s">
        <v>2417</v>
      </c>
    </row>
    <row r="1038" ht="12.75">
      <c r="C1038" s="6" t="s">
        <v>2417</v>
      </c>
    </row>
    <row r="1039" ht="12.75">
      <c r="C1039" s="6" t="s">
        <v>2417</v>
      </c>
    </row>
    <row r="1040" ht="12.75">
      <c r="C1040" s="6" t="s">
        <v>2417</v>
      </c>
    </row>
    <row r="1041" ht="12.75">
      <c r="C1041" s="6" t="s">
        <v>2417</v>
      </c>
    </row>
    <row r="1042" ht="12.75">
      <c r="C1042" s="6" t="s">
        <v>2417</v>
      </c>
    </row>
    <row r="1043" ht="12.75">
      <c r="C1043" s="6" t="s">
        <v>2417</v>
      </c>
    </row>
    <row r="1044" ht="12.75">
      <c r="C1044" s="6" t="s">
        <v>2417</v>
      </c>
    </row>
    <row r="1045" ht="12.75">
      <c r="C1045" s="6" t="s">
        <v>2417</v>
      </c>
    </row>
    <row r="1046" ht="12.75">
      <c r="C1046" s="6" t="s">
        <v>2417</v>
      </c>
    </row>
    <row r="1047" ht="12.75">
      <c r="C1047" s="6" t="s">
        <v>2417</v>
      </c>
    </row>
    <row r="1048" ht="12.75">
      <c r="C1048" s="6" t="s">
        <v>2417</v>
      </c>
    </row>
    <row r="1049" ht="12.75">
      <c r="C1049" s="6" t="s">
        <v>2417</v>
      </c>
    </row>
    <row r="1050" ht="12.75">
      <c r="C1050" s="6" t="s">
        <v>2417</v>
      </c>
    </row>
    <row r="1051" ht="12.75">
      <c r="C1051" s="6" t="s">
        <v>2417</v>
      </c>
    </row>
    <row r="1052" ht="12.75">
      <c r="C1052" s="6" t="s">
        <v>2417</v>
      </c>
    </row>
    <row r="1053" ht="12.75">
      <c r="C1053" s="6" t="s">
        <v>2417</v>
      </c>
    </row>
    <row r="1054" ht="12.75">
      <c r="C1054" s="6" t="s">
        <v>2417</v>
      </c>
    </row>
    <row r="1055" ht="12.75">
      <c r="C1055" s="6" t="s">
        <v>2417</v>
      </c>
    </row>
    <row r="1056" ht="12.75">
      <c r="C1056" s="6" t="s">
        <v>2417</v>
      </c>
    </row>
    <row r="1057" ht="12.75">
      <c r="C1057" s="6" t="s">
        <v>2417</v>
      </c>
    </row>
    <row r="1058" ht="12.75">
      <c r="C1058" s="6" t="s">
        <v>2417</v>
      </c>
    </row>
    <row r="1059" ht="12.75">
      <c r="C1059" s="6" t="s">
        <v>2417</v>
      </c>
    </row>
    <row r="1060" ht="12.75">
      <c r="C1060" s="6" t="s">
        <v>2417</v>
      </c>
    </row>
    <row r="1061" ht="12.75">
      <c r="C1061" s="6" t="s">
        <v>2417</v>
      </c>
    </row>
    <row r="1062" ht="12.75">
      <c r="C1062" s="6" t="s">
        <v>2417</v>
      </c>
    </row>
    <row r="1063" ht="12.75">
      <c r="C1063" s="6" t="s">
        <v>2417</v>
      </c>
    </row>
    <row r="1064" ht="12.75">
      <c r="C1064" s="6" t="s">
        <v>2417</v>
      </c>
    </row>
    <row r="1065" ht="12.75">
      <c r="C1065" s="6" t="s">
        <v>2417</v>
      </c>
    </row>
    <row r="1066" ht="12.75">
      <c r="C1066" s="6" t="s">
        <v>2417</v>
      </c>
    </row>
    <row r="1067" ht="12.75">
      <c r="C1067" s="6" t="s">
        <v>2417</v>
      </c>
    </row>
    <row r="1068" ht="12.75">
      <c r="C1068" s="6" t="s">
        <v>2417</v>
      </c>
    </row>
    <row r="1069" ht="12.75">
      <c r="C1069" s="6" t="s">
        <v>2417</v>
      </c>
    </row>
    <row r="1070" ht="12.75">
      <c r="C1070" s="6" t="s">
        <v>2417</v>
      </c>
    </row>
    <row r="1071" ht="12.75">
      <c r="C1071" s="6" t="s">
        <v>2417</v>
      </c>
    </row>
    <row r="1072" ht="12.75">
      <c r="C1072" s="6" t="s">
        <v>2417</v>
      </c>
    </row>
    <row r="1073" ht="12.75">
      <c r="C1073" s="6" t="s">
        <v>2417</v>
      </c>
    </row>
    <row r="1074" ht="12.75">
      <c r="C1074" s="6" t="s">
        <v>2417</v>
      </c>
    </row>
    <row r="1075" ht="12.75">
      <c r="C1075" s="6" t="s">
        <v>2417</v>
      </c>
    </row>
    <row r="1076" ht="12.75">
      <c r="C1076" s="6" t="s">
        <v>2417</v>
      </c>
    </row>
    <row r="1077" ht="12.75">
      <c r="C1077" s="6" t="s">
        <v>2417</v>
      </c>
    </row>
    <row r="1078" ht="12.75">
      <c r="C1078" s="6" t="s">
        <v>2417</v>
      </c>
    </row>
    <row r="1079" ht="12.75">
      <c r="C1079" s="6" t="s">
        <v>2417</v>
      </c>
    </row>
    <row r="1080" ht="12.75">
      <c r="C1080" s="6" t="s">
        <v>2417</v>
      </c>
    </row>
    <row r="1081" ht="12.75">
      <c r="C1081" s="6" t="s">
        <v>2417</v>
      </c>
    </row>
    <row r="1082" ht="12.75">
      <c r="C1082" s="6" t="s">
        <v>2417</v>
      </c>
    </row>
    <row r="1083" ht="12.75">
      <c r="C1083" s="6" t="s">
        <v>2417</v>
      </c>
    </row>
    <row r="1084" ht="12.75">
      <c r="C1084" s="6" t="s">
        <v>2417</v>
      </c>
    </row>
    <row r="1085" ht="12.75">
      <c r="C1085" s="6" t="s">
        <v>2417</v>
      </c>
    </row>
    <row r="1086" ht="12.75">
      <c r="C1086" s="6" t="s">
        <v>2417</v>
      </c>
    </row>
    <row r="1087" ht="12.75">
      <c r="C1087" s="6" t="s">
        <v>2417</v>
      </c>
    </row>
    <row r="1088" ht="12.75">
      <c r="C1088" s="6" t="s">
        <v>2417</v>
      </c>
    </row>
    <row r="1089" ht="12.75">
      <c r="C1089" s="6" t="s">
        <v>2417</v>
      </c>
    </row>
    <row r="1090" ht="12.75">
      <c r="C1090" s="6" t="s">
        <v>2417</v>
      </c>
    </row>
    <row r="1091" ht="12.75">
      <c r="C1091" s="6" t="s">
        <v>2417</v>
      </c>
    </row>
    <row r="1092" ht="12.75">
      <c r="C1092" s="6" t="s">
        <v>2417</v>
      </c>
    </row>
    <row r="1093" ht="12.75">
      <c r="C1093" s="6" t="s">
        <v>2417</v>
      </c>
    </row>
    <row r="1094" ht="12.75">
      <c r="C1094" s="6" t="s">
        <v>2417</v>
      </c>
    </row>
    <row r="1095" ht="12.75">
      <c r="C1095" s="6" t="s">
        <v>2417</v>
      </c>
    </row>
    <row r="1096" ht="12.75">
      <c r="C1096" s="6" t="s">
        <v>2417</v>
      </c>
    </row>
    <row r="1097" ht="12.75">
      <c r="C1097" s="6" t="s">
        <v>2417</v>
      </c>
    </row>
    <row r="1098" ht="12.75">
      <c r="C1098" s="6" t="s">
        <v>2417</v>
      </c>
    </row>
    <row r="1099" ht="12.75">
      <c r="C1099" s="6" t="s">
        <v>2417</v>
      </c>
    </row>
    <row r="1100" ht="12.75">
      <c r="C1100" s="6" t="s">
        <v>2417</v>
      </c>
    </row>
    <row r="1101" ht="12.75">
      <c r="C1101" s="6" t="s">
        <v>2417</v>
      </c>
    </row>
    <row r="1102" ht="12.75">
      <c r="C1102" s="6" t="s">
        <v>2417</v>
      </c>
    </row>
    <row r="1103" ht="12.75">
      <c r="C1103" s="6" t="s">
        <v>2417</v>
      </c>
    </row>
    <row r="1104" ht="12.75">
      <c r="C1104" s="6" t="s">
        <v>2417</v>
      </c>
    </row>
    <row r="1105" ht="12.75">
      <c r="C1105" s="6" t="s">
        <v>2417</v>
      </c>
    </row>
    <row r="1106" ht="12.75">
      <c r="C1106" s="6" t="s">
        <v>2417</v>
      </c>
    </row>
    <row r="1107" ht="12.75">
      <c r="C1107" s="6" t="s">
        <v>2417</v>
      </c>
    </row>
    <row r="1108" ht="12.75">
      <c r="C1108" s="6" t="s">
        <v>2417</v>
      </c>
    </row>
    <row r="1109" ht="12.75">
      <c r="C1109" s="6" t="s">
        <v>2417</v>
      </c>
    </row>
    <row r="1110" ht="12.75">
      <c r="C1110" s="6" t="s">
        <v>2417</v>
      </c>
    </row>
    <row r="1111" ht="12.75">
      <c r="C1111" s="6" t="s">
        <v>2417</v>
      </c>
    </row>
    <row r="1112" ht="12.75">
      <c r="C1112" s="6" t="s">
        <v>2417</v>
      </c>
    </row>
    <row r="1113" ht="12.75">
      <c r="C1113" s="6" t="s">
        <v>2417</v>
      </c>
    </row>
    <row r="1114" ht="12.75">
      <c r="C1114" s="6" t="s">
        <v>2417</v>
      </c>
    </row>
    <row r="1115" ht="12.75">
      <c r="C1115" s="6" t="s">
        <v>2417</v>
      </c>
    </row>
    <row r="1116" ht="12.75">
      <c r="C1116" s="6" t="s">
        <v>2417</v>
      </c>
    </row>
    <row r="1117" ht="12.75">
      <c r="C1117" s="6" t="s">
        <v>2417</v>
      </c>
    </row>
    <row r="1118" ht="12.75">
      <c r="C1118" s="6" t="s">
        <v>2417</v>
      </c>
    </row>
    <row r="1119" ht="12.75">
      <c r="C1119" s="6" t="s">
        <v>2417</v>
      </c>
    </row>
    <row r="1120" ht="12.75">
      <c r="C1120" s="6" t="s">
        <v>2417</v>
      </c>
    </row>
    <row r="1121" ht="12.75">
      <c r="C1121" s="6" t="s">
        <v>2417</v>
      </c>
    </row>
    <row r="1122" ht="12.75">
      <c r="C1122" s="6" t="s">
        <v>2417</v>
      </c>
    </row>
    <row r="1123" ht="12.75">
      <c r="C1123" s="6" t="s">
        <v>2417</v>
      </c>
    </row>
    <row r="1124" ht="12.75">
      <c r="C1124" s="6" t="s">
        <v>2417</v>
      </c>
    </row>
    <row r="1125" ht="12.75">
      <c r="C1125" s="6" t="s">
        <v>2417</v>
      </c>
    </row>
    <row r="1126" ht="12.75">
      <c r="C1126" s="6" t="s">
        <v>2417</v>
      </c>
    </row>
    <row r="1127" ht="12.75">
      <c r="C1127" s="6" t="s">
        <v>2417</v>
      </c>
    </row>
    <row r="1128" ht="12.75">
      <c r="C1128" s="6" t="s">
        <v>2417</v>
      </c>
    </row>
    <row r="1129" ht="12.75">
      <c r="C1129" s="6" t="s">
        <v>2417</v>
      </c>
    </row>
    <row r="1130" ht="12.75">
      <c r="C1130" s="6" t="s">
        <v>2417</v>
      </c>
    </row>
    <row r="1131" ht="12.75">
      <c r="C1131" s="6" t="s">
        <v>2417</v>
      </c>
    </row>
    <row r="1132" ht="12.75">
      <c r="C1132" s="6" t="s">
        <v>2417</v>
      </c>
    </row>
    <row r="1133" ht="12.75">
      <c r="C1133" s="6" t="s">
        <v>2417</v>
      </c>
    </row>
    <row r="1134" ht="12.75">
      <c r="C1134" s="6" t="s">
        <v>2417</v>
      </c>
    </row>
    <row r="1135" ht="12.75">
      <c r="C1135" s="6" t="s">
        <v>2417</v>
      </c>
    </row>
    <row r="1136" ht="12.75">
      <c r="C1136" s="6" t="s">
        <v>2417</v>
      </c>
    </row>
    <row r="1137" ht="12.75">
      <c r="C1137" s="6" t="s">
        <v>2417</v>
      </c>
    </row>
    <row r="1138" ht="12.75">
      <c r="C1138" s="6" t="s">
        <v>2417</v>
      </c>
    </row>
    <row r="1139" ht="12.75">
      <c r="C1139" s="6" t="s">
        <v>2417</v>
      </c>
    </row>
    <row r="1140" ht="12.75">
      <c r="C1140" s="6" t="s">
        <v>2417</v>
      </c>
    </row>
    <row r="1141" ht="12.75">
      <c r="C1141" s="6" t="s">
        <v>2417</v>
      </c>
    </row>
    <row r="1142" ht="12.75">
      <c r="C1142" s="6" t="s">
        <v>2417</v>
      </c>
    </row>
    <row r="1143" ht="12.75">
      <c r="C1143" s="6" t="s">
        <v>2417</v>
      </c>
    </row>
    <row r="1144" ht="12.75">
      <c r="C1144" s="6" t="s">
        <v>2417</v>
      </c>
    </row>
    <row r="1145" ht="12.75">
      <c r="C1145" s="6" t="s">
        <v>2417</v>
      </c>
    </row>
    <row r="1146" ht="12.75">
      <c r="C1146" s="6" t="s">
        <v>2417</v>
      </c>
    </row>
    <row r="1147" ht="12.75">
      <c r="C1147" s="6" t="s">
        <v>2417</v>
      </c>
    </row>
    <row r="1148" ht="12.75">
      <c r="C1148" s="6" t="s">
        <v>2417</v>
      </c>
    </row>
    <row r="1149" ht="12.75">
      <c r="C1149" s="6" t="s">
        <v>2417</v>
      </c>
    </row>
    <row r="1150" ht="12.75">
      <c r="C1150" s="6" t="s">
        <v>2417</v>
      </c>
    </row>
    <row r="1151" ht="12.75">
      <c r="C1151" s="6" t="s">
        <v>2417</v>
      </c>
    </row>
    <row r="1152" ht="12.75">
      <c r="C1152" s="6" t="s">
        <v>2417</v>
      </c>
    </row>
    <row r="1153" ht="12.75">
      <c r="C1153" s="6" t="s">
        <v>2417</v>
      </c>
    </row>
    <row r="1154" ht="12.75">
      <c r="C1154" s="6" t="s">
        <v>2417</v>
      </c>
    </row>
    <row r="1155" ht="12.75">
      <c r="C1155" s="6" t="s">
        <v>2417</v>
      </c>
    </row>
    <row r="1156" ht="12.75">
      <c r="C1156" s="6" t="s">
        <v>2417</v>
      </c>
    </row>
    <row r="1157" ht="12.75">
      <c r="C1157" s="6" t="s">
        <v>2417</v>
      </c>
    </row>
    <row r="1158" ht="12.75">
      <c r="C1158" s="6" t="s">
        <v>2417</v>
      </c>
    </row>
    <row r="1159" ht="12.75">
      <c r="C1159" s="6" t="s">
        <v>2417</v>
      </c>
    </row>
    <row r="1160" ht="12.75">
      <c r="C1160" s="6" t="s">
        <v>2417</v>
      </c>
    </row>
    <row r="1161" ht="12.75">
      <c r="C1161" s="6" t="s">
        <v>2417</v>
      </c>
    </row>
    <row r="1162" ht="12.75">
      <c r="C1162" s="6" t="s">
        <v>2417</v>
      </c>
    </row>
    <row r="1163" ht="12.75">
      <c r="C1163" s="6" t="s">
        <v>2417</v>
      </c>
    </row>
    <row r="1164" ht="12.75">
      <c r="C1164" s="6" t="s">
        <v>2417</v>
      </c>
    </row>
    <row r="1165" ht="12.75">
      <c r="C1165" s="6" t="s">
        <v>2417</v>
      </c>
    </row>
    <row r="1166" ht="12.75">
      <c r="C1166" s="6" t="s">
        <v>2417</v>
      </c>
    </row>
    <row r="1167" ht="12.75">
      <c r="C1167" s="6" t="s">
        <v>2417</v>
      </c>
    </row>
    <row r="1168" ht="12.75">
      <c r="C1168" s="6" t="s">
        <v>2417</v>
      </c>
    </row>
    <row r="1169" ht="12.75">
      <c r="C1169" s="6" t="s">
        <v>2417</v>
      </c>
    </row>
    <row r="1170" ht="12.75">
      <c r="C1170" s="6" t="s">
        <v>2417</v>
      </c>
    </row>
    <row r="1171" ht="12.75">
      <c r="C1171" s="6" t="s">
        <v>2417</v>
      </c>
    </row>
    <row r="1172" ht="12.75">
      <c r="C1172" s="6" t="s">
        <v>2417</v>
      </c>
    </row>
    <row r="1173" ht="12.75">
      <c r="C1173" s="6" t="s">
        <v>2417</v>
      </c>
    </row>
    <row r="1174" ht="12.75">
      <c r="C1174" s="6" t="s">
        <v>2417</v>
      </c>
    </row>
    <row r="1175" ht="12.75">
      <c r="C1175" s="6" t="s">
        <v>2417</v>
      </c>
    </row>
    <row r="1176" ht="12.75">
      <c r="C1176" s="6" t="s">
        <v>2417</v>
      </c>
    </row>
    <row r="1177" ht="12.75">
      <c r="C1177" s="6" t="s">
        <v>2417</v>
      </c>
    </row>
    <row r="1178" ht="12.75">
      <c r="C1178" s="6" t="s">
        <v>2417</v>
      </c>
    </row>
    <row r="1179" ht="12.75">
      <c r="C1179" s="6" t="s">
        <v>2417</v>
      </c>
    </row>
    <row r="1180" ht="12.75">
      <c r="C1180" s="6" t="s">
        <v>2417</v>
      </c>
    </row>
    <row r="1181" ht="12.75">
      <c r="C1181" s="6" t="s">
        <v>2417</v>
      </c>
    </row>
    <row r="1182" ht="12.75">
      <c r="C1182" s="6" t="s">
        <v>2417</v>
      </c>
    </row>
    <row r="1183" ht="12.75">
      <c r="C1183" s="6" t="s">
        <v>2417</v>
      </c>
    </row>
    <row r="1184" ht="12.75">
      <c r="C1184" s="6" t="s">
        <v>2417</v>
      </c>
    </row>
    <row r="1185" ht="12.75">
      <c r="C1185" s="6" t="s">
        <v>2417</v>
      </c>
    </row>
    <row r="1186" ht="12.75">
      <c r="C1186" s="6" t="s">
        <v>2417</v>
      </c>
    </row>
    <row r="1187" ht="12.75">
      <c r="C1187" s="6" t="s">
        <v>2417</v>
      </c>
    </row>
    <row r="1188" ht="12.75">
      <c r="C1188" s="6" t="s">
        <v>2417</v>
      </c>
    </row>
    <row r="1189" ht="12.75">
      <c r="C1189" s="6" t="s">
        <v>2417</v>
      </c>
    </row>
    <row r="1190" ht="12.75">
      <c r="C1190" s="6" t="s">
        <v>2417</v>
      </c>
    </row>
    <row r="1191" ht="12.75">
      <c r="C1191" s="6" t="s">
        <v>2417</v>
      </c>
    </row>
    <row r="1192" ht="12.75">
      <c r="C1192" s="6" t="s">
        <v>2417</v>
      </c>
    </row>
    <row r="1193" ht="12.75">
      <c r="C1193" s="6" t="s">
        <v>2417</v>
      </c>
    </row>
    <row r="1194" ht="12.75">
      <c r="C1194" s="6" t="s">
        <v>2417</v>
      </c>
    </row>
    <row r="1195" ht="12.75">
      <c r="C1195" s="6" t="s">
        <v>2417</v>
      </c>
    </row>
    <row r="1196" ht="12.75">
      <c r="C1196" s="6" t="s">
        <v>2417</v>
      </c>
    </row>
    <row r="1197" ht="12.75">
      <c r="C1197" s="6" t="s">
        <v>2417</v>
      </c>
    </row>
    <row r="1198" ht="12.75">
      <c r="C1198" s="6" t="s">
        <v>2417</v>
      </c>
    </row>
    <row r="1199" ht="12.75">
      <c r="C1199" s="6" t="s">
        <v>2417</v>
      </c>
    </row>
    <row r="1200" ht="12.75">
      <c r="C1200" s="6" t="s">
        <v>2417</v>
      </c>
    </row>
    <row r="1201" ht="12.75">
      <c r="C1201" s="6" t="s">
        <v>2417</v>
      </c>
    </row>
    <row r="1202" ht="12.75">
      <c r="C1202" s="6" t="s">
        <v>2417</v>
      </c>
    </row>
    <row r="1203" ht="12.75">
      <c r="C1203" s="6" t="s">
        <v>2417</v>
      </c>
    </row>
    <row r="1204" ht="12.75">
      <c r="C1204" s="6" t="s">
        <v>2417</v>
      </c>
    </row>
    <row r="1205" ht="12.75">
      <c r="C1205" s="6" t="s">
        <v>2417</v>
      </c>
    </row>
    <row r="1206" ht="12.75">
      <c r="C1206" s="6" t="s">
        <v>2417</v>
      </c>
    </row>
    <row r="1207" ht="12.75">
      <c r="C1207" s="6" t="s">
        <v>2417</v>
      </c>
    </row>
    <row r="1208" ht="12.75">
      <c r="C1208" s="6" t="s">
        <v>2417</v>
      </c>
    </row>
    <row r="1209" ht="12.75">
      <c r="C1209" s="6" t="s">
        <v>2417</v>
      </c>
    </row>
    <row r="1210" ht="12.75">
      <c r="C1210" s="6" t="s">
        <v>2417</v>
      </c>
    </row>
    <row r="1211" ht="12.75">
      <c r="C1211" s="6" t="s">
        <v>2417</v>
      </c>
    </row>
    <row r="1212" ht="12.75">
      <c r="C1212" s="6" t="s">
        <v>2417</v>
      </c>
    </row>
    <row r="1213" ht="12.75">
      <c r="C1213" s="6" t="s">
        <v>2417</v>
      </c>
    </row>
    <row r="1214" ht="12.75">
      <c r="C1214" s="6" t="s">
        <v>2417</v>
      </c>
    </row>
    <row r="1215" ht="12.75">
      <c r="C1215" s="6" t="s">
        <v>2417</v>
      </c>
    </row>
    <row r="1216" ht="12.75">
      <c r="C1216" s="6" t="s">
        <v>2417</v>
      </c>
    </row>
    <row r="1217" ht="12.75">
      <c r="C1217" s="6" t="s">
        <v>2417</v>
      </c>
    </row>
    <row r="1218" ht="12.75">
      <c r="C1218" s="6" t="s">
        <v>2417</v>
      </c>
    </row>
    <row r="1219" ht="12.75">
      <c r="C1219" s="6" t="s">
        <v>2417</v>
      </c>
    </row>
    <row r="1220" ht="12.75">
      <c r="C1220" s="6" t="s">
        <v>2417</v>
      </c>
    </row>
    <row r="1221" ht="12.75">
      <c r="C1221" s="6" t="s">
        <v>2417</v>
      </c>
    </row>
    <row r="1222" ht="12.75">
      <c r="C1222" s="6" t="s">
        <v>2417</v>
      </c>
    </row>
    <row r="1223" ht="12.75">
      <c r="C1223" s="6" t="s">
        <v>2417</v>
      </c>
    </row>
    <row r="1224" ht="12.75">
      <c r="C1224" s="6" t="s">
        <v>2417</v>
      </c>
    </row>
    <row r="1225" ht="12.75">
      <c r="C1225" s="6" t="s">
        <v>2417</v>
      </c>
    </row>
    <row r="1226" ht="12.75">
      <c r="C1226" s="6" t="s">
        <v>2417</v>
      </c>
    </row>
    <row r="1227" ht="12.75">
      <c r="C1227" s="6" t="s">
        <v>2417</v>
      </c>
    </row>
    <row r="1228" ht="12.75">
      <c r="C1228" s="6" t="s">
        <v>2417</v>
      </c>
    </row>
    <row r="1229" ht="12.75">
      <c r="C1229" s="6" t="s">
        <v>2417</v>
      </c>
    </row>
    <row r="1230" ht="12.75">
      <c r="C1230" s="6" t="s">
        <v>2417</v>
      </c>
    </row>
    <row r="1231" ht="12.75">
      <c r="C1231" s="6" t="s">
        <v>2417</v>
      </c>
    </row>
    <row r="1232" ht="12.75">
      <c r="C1232" s="6" t="s">
        <v>2417</v>
      </c>
    </row>
    <row r="1233" ht="12.75">
      <c r="C1233" s="6" t="s">
        <v>2417</v>
      </c>
    </row>
    <row r="1234" ht="12.75">
      <c r="C1234" s="6" t="s">
        <v>2417</v>
      </c>
    </row>
    <row r="1235" ht="12.75">
      <c r="C1235" s="6" t="s">
        <v>2417</v>
      </c>
    </row>
    <row r="1236" ht="12.75">
      <c r="C1236" s="6" t="s">
        <v>2417</v>
      </c>
    </row>
    <row r="1237" ht="12.75">
      <c r="C1237" s="6" t="s">
        <v>2417</v>
      </c>
    </row>
    <row r="1238" ht="12.75">
      <c r="C1238" s="6" t="s">
        <v>2417</v>
      </c>
    </row>
    <row r="1239" ht="12.75">
      <c r="C1239" s="6" t="s">
        <v>2417</v>
      </c>
    </row>
    <row r="1240" ht="12.75">
      <c r="C1240" s="6" t="s">
        <v>2417</v>
      </c>
    </row>
    <row r="1241" ht="12.75">
      <c r="C1241" s="6" t="s">
        <v>2417</v>
      </c>
    </row>
    <row r="1242" ht="12.75">
      <c r="C1242" s="6" t="s">
        <v>2417</v>
      </c>
    </row>
    <row r="1243" ht="12.75">
      <c r="C1243" s="6" t="s">
        <v>2417</v>
      </c>
    </row>
    <row r="1244" ht="12.75">
      <c r="C1244" s="6" t="s">
        <v>2417</v>
      </c>
    </row>
    <row r="1245" ht="12.75">
      <c r="C1245" s="6" t="s">
        <v>2417</v>
      </c>
    </row>
    <row r="1246" ht="12.75">
      <c r="C1246" s="6" t="s">
        <v>2417</v>
      </c>
    </row>
    <row r="1247" ht="12.75">
      <c r="C1247" s="6" t="s">
        <v>2417</v>
      </c>
    </row>
    <row r="1248" ht="12.75">
      <c r="C1248" s="6" t="s">
        <v>2417</v>
      </c>
    </row>
    <row r="1249" ht="12.75">
      <c r="C1249" s="6" t="s">
        <v>2417</v>
      </c>
    </row>
    <row r="1250" ht="12.75">
      <c r="C1250" s="6" t="s">
        <v>2417</v>
      </c>
    </row>
    <row r="1251" ht="12.75">
      <c r="C1251" s="6" t="s">
        <v>2417</v>
      </c>
    </row>
    <row r="1252" ht="12.75">
      <c r="C1252" s="6" t="s">
        <v>2417</v>
      </c>
    </row>
    <row r="1253" ht="12.75">
      <c r="C1253" s="6" t="s">
        <v>2417</v>
      </c>
    </row>
    <row r="1254" ht="12.75">
      <c r="C1254" s="6" t="s">
        <v>2417</v>
      </c>
    </row>
    <row r="1255" ht="12.75">
      <c r="C1255" s="6" t="s">
        <v>2417</v>
      </c>
    </row>
    <row r="1256" ht="12.75">
      <c r="C1256" s="6" t="s">
        <v>2417</v>
      </c>
    </row>
    <row r="1257" ht="12.75">
      <c r="C1257" s="6" t="s">
        <v>2417</v>
      </c>
    </row>
    <row r="1258" ht="12.75">
      <c r="C1258" s="6" t="s">
        <v>2417</v>
      </c>
    </row>
    <row r="1259" ht="12.75">
      <c r="C1259" s="6" t="s">
        <v>2417</v>
      </c>
    </row>
    <row r="1260" ht="12.75">
      <c r="C1260" s="6" t="s">
        <v>2417</v>
      </c>
    </row>
    <row r="1261" ht="12.75">
      <c r="C1261" s="6" t="s">
        <v>2417</v>
      </c>
    </row>
    <row r="1262" ht="12.75">
      <c r="C1262" s="6" t="s">
        <v>2417</v>
      </c>
    </row>
    <row r="1263" ht="12.75">
      <c r="C1263" s="6" t="s">
        <v>2417</v>
      </c>
    </row>
    <row r="1264" ht="12.75">
      <c r="C1264" s="6" t="s">
        <v>2417</v>
      </c>
    </row>
    <row r="1265" ht="12.75">
      <c r="C1265" s="6" t="s">
        <v>2417</v>
      </c>
    </row>
    <row r="1266" ht="12.75">
      <c r="C1266" s="6" t="s">
        <v>2417</v>
      </c>
    </row>
    <row r="1267" ht="12.75">
      <c r="C1267" s="6" t="s">
        <v>2417</v>
      </c>
    </row>
    <row r="1268" ht="12.75">
      <c r="C1268" s="6" t="s">
        <v>2417</v>
      </c>
    </row>
    <row r="1269" ht="12.75">
      <c r="C1269" s="6" t="s">
        <v>2417</v>
      </c>
    </row>
    <row r="1270" ht="12.75">
      <c r="C1270" s="6" t="s">
        <v>2417</v>
      </c>
    </row>
    <row r="1271" ht="12.75">
      <c r="C1271" s="6" t="s">
        <v>2417</v>
      </c>
    </row>
    <row r="1272" ht="12.75">
      <c r="C1272" s="6" t="s">
        <v>2417</v>
      </c>
    </row>
    <row r="1273" ht="12.75">
      <c r="C1273" s="6" t="s">
        <v>2417</v>
      </c>
    </row>
    <row r="1274" ht="12.75">
      <c r="C1274" s="6" t="s">
        <v>2417</v>
      </c>
    </row>
    <row r="1275" ht="12.75">
      <c r="C1275" s="6" t="s">
        <v>2417</v>
      </c>
    </row>
    <row r="1276" ht="12.75">
      <c r="C1276" s="6" t="s">
        <v>2417</v>
      </c>
    </row>
    <row r="1277" ht="12.75">
      <c r="C1277" s="6" t="s">
        <v>2417</v>
      </c>
    </row>
    <row r="1278" ht="12.75">
      <c r="C1278" s="6" t="s">
        <v>2417</v>
      </c>
    </row>
    <row r="1279" ht="12.75">
      <c r="C1279" s="6" t="s">
        <v>2417</v>
      </c>
    </row>
    <row r="1280" ht="12.75">
      <c r="C1280" s="6" t="s">
        <v>2417</v>
      </c>
    </row>
    <row r="1281" ht="12.75">
      <c r="C1281" s="6" t="s">
        <v>2417</v>
      </c>
    </row>
    <row r="1282" ht="12.75">
      <c r="C1282" s="6" t="s">
        <v>2417</v>
      </c>
    </row>
    <row r="1283" ht="12.75">
      <c r="C1283" s="6" t="s">
        <v>2417</v>
      </c>
    </row>
    <row r="1284" ht="12.75">
      <c r="C1284" s="6" t="s">
        <v>2417</v>
      </c>
    </row>
    <row r="1285" ht="12.75">
      <c r="C1285" s="6" t="s">
        <v>2417</v>
      </c>
    </row>
    <row r="1286" ht="12.75">
      <c r="C1286" s="6" t="s">
        <v>2417</v>
      </c>
    </row>
    <row r="1287" ht="12.75">
      <c r="C1287" s="6" t="s">
        <v>2417</v>
      </c>
    </row>
    <row r="1288" ht="12.75">
      <c r="C1288" s="6" t="s">
        <v>2417</v>
      </c>
    </row>
    <row r="1289" ht="12.75">
      <c r="C1289" s="6" t="s">
        <v>2417</v>
      </c>
    </row>
    <row r="1290" ht="12.75">
      <c r="C1290" s="6" t="s">
        <v>2417</v>
      </c>
    </row>
    <row r="1291" ht="12.75">
      <c r="C1291" s="6" t="s">
        <v>2417</v>
      </c>
    </row>
    <row r="1292" ht="12.75">
      <c r="C1292" s="6" t="s">
        <v>2417</v>
      </c>
    </row>
    <row r="1293" ht="12.75">
      <c r="C1293" s="6" t="s">
        <v>2417</v>
      </c>
    </row>
    <row r="1294" ht="12.75">
      <c r="C1294" s="6" t="s">
        <v>2417</v>
      </c>
    </row>
    <row r="1295" ht="12.75">
      <c r="C1295" s="6" t="s">
        <v>2417</v>
      </c>
    </row>
    <row r="1296" ht="12.75">
      <c r="C1296" s="6" t="s">
        <v>2417</v>
      </c>
    </row>
    <row r="1297" ht="12.75">
      <c r="C1297" s="6" t="s">
        <v>2417</v>
      </c>
    </row>
    <row r="1298" ht="12.75">
      <c r="C1298" s="6" t="s">
        <v>2417</v>
      </c>
    </row>
    <row r="1299" ht="12.75">
      <c r="C1299" s="6" t="s">
        <v>2417</v>
      </c>
    </row>
    <row r="1300" ht="12.75">
      <c r="C1300" s="6" t="s">
        <v>2417</v>
      </c>
    </row>
    <row r="1301" ht="12.75">
      <c r="C1301" s="6" t="s">
        <v>2417</v>
      </c>
    </row>
    <row r="1302" ht="12.75">
      <c r="C1302" s="6" t="s">
        <v>2417</v>
      </c>
    </row>
    <row r="1303" ht="12.75">
      <c r="C1303" s="6" t="s">
        <v>2417</v>
      </c>
    </row>
    <row r="1304" ht="12.75">
      <c r="C1304" s="6" t="s">
        <v>2417</v>
      </c>
    </row>
    <row r="1305" ht="12.75">
      <c r="C1305" s="6" t="s">
        <v>2417</v>
      </c>
    </row>
    <row r="1306" ht="12.75">
      <c r="C1306" s="6" t="s">
        <v>2417</v>
      </c>
    </row>
    <row r="1307" ht="12.75">
      <c r="C1307" s="6" t="s">
        <v>2417</v>
      </c>
    </row>
    <row r="1308" ht="12.75">
      <c r="C1308" s="6" t="s">
        <v>2417</v>
      </c>
    </row>
    <row r="1309" ht="12.75">
      <c r="C1309" s="6" t="s">
        <v>2417</v>
      </c>
    </row>
    <row r="1310" ht="12.75">
      <c r="C1310" s="6" t="s">
        <v>2417</v>
      </c>
    </row>
    <row r="1311" ht="12.75">
      <c r="C1311" s="6" t="s">
        <v>2417</v>
      </c>
    </row>
    <row r="1312" ht="12.75">
      <c r="C1312" s="6" t="s">
        <v>2417</v>
      </c>
    </row>
    <row r="1313" ht="12.75">
      <c r="C1313" s="6" t="s">
        <v>2417</v>
      </c>
    </row>
    <row r="1314" ht="12.75">
      <c r="C1314" s="6" t="s">
        <v>2417</v>
      </c>
    </row>
    <row r="1315" ht="12.75">
      <c r="C1315" s="6" t="s">
        <v>2417</v>
      </c>
    </row>
    <row r="1316" ht="12.75">
      <c r="C1316" s="6" t="s">
        <v>2417</v>
      </c>
    </row>
    <row r="1317" ht="12.75">
      <c r="C1317" s="6" t="s">
        <v>2417</v>
      </c>
    </row>
    <row r="1318" ht="12.75">
      <c r="C1318" s="6" t="s">
        <v>2417</v>
      </c>
    </row>
    <row r="1319" ht="12.75">
      <c r="C1319" s="6" t="s">
        <v>2417</v>
      </c>
    </row>
    <row r="1320" ht="12.75">
      <c r="C1320" s="6" t="s">
        <v>2417</v>
      </c>
    </row>
    <row r="1321" ht="12.75">
      <c r="C1321" s="6" t="s">
        <v>2417</v>
      </c>
    </row>
    <row r="1322" ht="12.75">
      <c r="C1322" s="6" t="s">
        <v>2417</v>
      </c>
    </row>
    <row r="1323" ht="12.75">
      <c r="C1323" s="6" t="s">
        <v>2417</v>
      </c>
    </row>
    <row r="1324" ht="12.75">
      <c r="C1324" s="6" t="s">
        <v>2417</v>
      </c>
    </row>
    <row r="1325" ht="12.75">
      <c r="C1325" s="6" t="s">
        <v>2417</v>
      </c>
    </row>
    <row r="1326" ht="12.75">
      <c r="C1326" s="6" t="s">
        <v>2417</v>
      </c>
    </row>
    <row r="1327" ht="12.75">
      <c r="C1327" s="6" t="s">
        <v>2417</v>
      </c>
    </row>
    <row r="1328" ht="12.75">
      <c r="C1328" s="6" t="s">
        <v>2417</v>
      </c>
    </row>
    <row r="1329" ht="12.75">
      <c r="C1329" s="6" t="s">
        <v>2417</v>
      </c>
    </row>
    <row r="1330" ht="12.75">
      <c r="C1330" s="6" t="s">
        <v>2417</v>
      </c>
    </row>
    <row r="1331" ht="12.75">
      <c r="C1331" s="6" t="s">
        <v>2417</v>
      </c>
    </row>
    <row r="1332" ht="12.75">
      <c r="C1332" s="6" t="s">
        <v>2417</v>
      </c>
    </row>
    <row r="1333" ht="12.75">
      <c r="C1333" s="6" t="s">
        <v>2417</v>
      </c>
    </row>
    <row r="1334" ht="12.75">
      <c r="C1334" s="6" t="s">
        <v>2417</v>
      </c>
    </row>
    <row r="1335" ht="12.75">
      <c r="C1335" s="6" t="s">
        <v>2417</v>
      </c>
    </row>
    <row r="1336" ht="12.75">
      <c r="C1336" s="6" t="s">
        <v>2417</v>
      </c>
    </row>
    <row r="1337" ht="12.75">
      <c r="C1337" s="6" t="s">
        <v>2417</v>
      </c>
    </row>
    <row r="1338" ht="12.75">
      <c r="C1338" s="6" t="s">
        <v>2417</v>
      </c>
    </row>
    <row r="1339" ht="12.75">
      <c r="C1339" s="6" t="s">
        <v>2417</v>
      </c>
    </row>
    <row r="1340" ht="12.75">
      <c r="C1340" s="6" t="s">
        <v>2417</v>
      </c>
    </row>
    <row r="1341" ht="12.75">
      <c r="C1341" s="6" t="s">
        <v>2417</v>
      </c>
    </row>
    <row r="1342" ht="12.75">
      <c r="C1342" s="6" t="s">
        <v>2417</v>
      </c>
    </row>
    <row r="1343" ht="12.75">
      <c r="C1343" s="6" t="s">
        <v>2417</v>
      </c>
    </row>
    <row r="1344" ht="12.75">
      <c r="C1344" s="6" t="s">
        <v>2417</v>
      </c>
    </row>
    <row r="1345" ht="12.75">
      <c r="C1345" s="6" t="s">
        <v>2417</v>
      </c>
    </row>
    <row r="1346" ht="12.75">
      <c r="C1346" s="6" t="s">
        <v>2417</v>
      </c>
    </row>
    <row r="1347" ht="12.75">
      <c r="C1347" s="6" t="s">
        <v>2417</v>
      </c>
    </row>
    <row r="1348" ht="12.75">
      <c r="C1348" s="6" t="s">
        <v>2417</v>
      </c>
    </row>
    <row r="1349" ht="12.75">
      <c r="C1349" s="6" t="s">
        <v>2417</v>
      </c>
    </row>
    <row r="1350" ht="12.75">
      <c r="C1350" s="6" t="s">
        <v>2417</v>
      </c>
    </row>
    <row r="1351" ht="12.75">
      <c r="C1351" s="6" t="s">
        <v>2417</v>
      </c>
    </row>
    <row r="1352" ht="12.75">
      <c r="C1352" s="6" t="s">
        <v>2417</v>
      </c>
    </row>
    <row r="1353" ht="12.75">
      <c r="C1353" s="6" t="s">
        <v>2417</v>
      </c>
    </row>
    <row r="1354" ht="12.75">
      <c r="C1354" s="6" t="s">
        <v>2417</v>
      </c>
    </row>
    <row r="1355" ht="12.75">
      <c r="C1355" s="6" t="s">
        <v>2417</v>
      </c>
    </row>
    <row r="1356" ht="12.75">
      <c r="C1356" s="6" t="s">
        <v>2417</v>
      </c>
    </row>
    <row r="1357" ht="12.75">
      <c r="C1357" s="6" t="s">
        <v>2417</v>
      </c>
    </row>
    <row r="1358" ht="12.75">
      <c r="C1358" s="6" t="s">
        <v>2417</v>
      </c>
    </row>
    <row r="1359" ht="12.75">
      <c r="C1359" s="6" t="s">
        <v>2417</v>
      </c>
    </row>
    <row r="1360" ht="12.75">
      <c r="C1360" s="6" t="s">
        <v>2417</v>
      </c>
    </row>
    <row r="1361" ht="12.75">
      <c r="C1361" s="6" t="s">
        <v>2417</v>
      </c>
    </row>
    <row r="1362" ht="12.75">
      <c r="C1362" s="6" t="s">
        <v>2417</v>
      </c>
    </row>
    <row r="1363" ht="12.75">
      <c r="C1363" s="6" t="s">
        <v>2417</v>
      </c>
    </row>
    <row r="1364" ht="12.75">
      <c r="C1364" s="6" t="s">
        <v>2417</v>
      </c>
    </row>
    <row r="1365" ht="12.75">
      <c r="C1365" s="6" t="s">
        <v>2417</v>
      </c>
    </row>
    <row r="1366" ht="12.75">
      <c r="C1366" s="6" t="s">
        <v>2417</v>
      </c>
    </row>
    <row r="1367" ht="12.75">
      <c r="C1367" s="6" t="s">
        <v>2417</v>
      </c>
    </row>
    <row r="1368" ht="12.75">
      <c r="C1368" s="6" t="s">
        <v>2417</v>
      </c>
    </row>
    <row r="1369" ht="12.75">
      <c r="C1369" s="6" t="s">
        <v>2417</v>
      </c>
    </row>
    <row r="1370" ht="12.75">
      <c r="C1370" s="6" t="s">
        <v>2417</v>
      </c>
    </row>
    <row r="1371" ht="12.75">
      <c r="C1371" s="6" t="s">
        <v>2417</v>
      </c>
    </row>
    <row r="1372" ht="12.75">
      <c r="C1372" s="6" t="s">
        <v>2417</v>
      </c>
    </row>
    <row r="1373" ht="12.75">
      <c r="C1373" s="6" t="s">
        <v>2417</v>
      </c>
    </row>
    <row r="1374" ht="12.75">
      <c r="C1374" s="6" t="s">
        <v>2417</v>
      </c>
    </row>
    <row r="1375" ht="12.75">
      <c r="C1375" s="6" t="s">
        <v>2417</v>
      </c>
    </row>
    <row r="1376" ht="12.75">
      <c r="C1376" s="6" t="s">
        <v>2417</v>
      </c>
    </row>
    <row r="1377" ht="12.75">
      <c r="C1377" s="6" t="s">
        <v>2417</v>
      </c>
    </row>
    <row r="1378" ht="12.75">
      <c r="C1378" s="6" t="s">
        <v>2417</v>
      </c>
    </row>
    <row r="1379" ht="12.75">
      <c r="C1379" s="6" t="s">
        <v>2417</v>
      </c>
    </row>
    <row r="1380" ht="12.75">
      <c r="C1380" s="6" t="s">
        <v>2417</v>
      </c>
    </row>
    <row r="1381" ht="12.75">
      <c r="C1381" s="6" t="s">
        <v>2417</v>
      </c>
    </row>
    <row r="1382" ht="12.75">
      <c r="C1382" s="6" t="s">
        <v>2417</v>
      </c>
    </row>
    <row r="1383" ht="12.75">
      <c r="C1383" s="6" t="s">
        <v>2417</v>
      </c>
    </row>
    <row r="1384" ht="12.75">
      <c r="C1384" s="6" t="s">
        <v>2417</v>
      </c>
    </row>
    <row r="1385" ht="12.75">
      <c r="C1385" s="6" t="s">
        <v>2417</v>
      </c>
    </row>
    <row r="1386" ht="12.75">
      <c r="C1386" s="6" t="s">
        <v>2417</v>
      </c>
    </row>
    <row r="1387" ht="12.75">
      <c r="C1387" s="6" t="s">
        <v>2417</v>
      </c>
    </row>
    <row r="1388" ht="12.75">
      <c r="C1388" s="6" t="s">
        <v>2417</v>
      </c>
    </row>
    <row r="1389" ht="12.75">
      <c r="C1389" s="6" t="s">
        <v>2417</v>
      </c>
    </row>
    <row r="1390" ht="12.75">
      <c r="C1390" s="6" t="s">
        <v>2417</v>
      </c>
    </row>
    <row r="1391" ht="12.75">
      <c r="C1391" s="6" t="s">
        <v>2417</v>
      </c>
    </row>
    <row r="1392" ht="12.75">
      <c r="C1392" s="6" t="s">
        <v>2417</v>
      </c>
    </row>
    <row r="1393" ht="12.75">
      <c r="C1393" s="6" t="s">
        <v>2417</v>
      </c>
    </row>
    <row r="1394" ht="12.75">
      <c r="C1394" s="6" t="s">
        <v>2417</v>
      </c>
    </row>
    <row r="1395" ht="12.75">
      <c r="C1395" s="6" t="s">
        <v>2417</v>
      </c>
    </row>
    <row r="1396" ht="12.75">
      <c r="C1396" s="6" t="s">
        <v>2417</v>
      </c>
    </row>
    <row r="1397" ht="12.75">
      <c r="C1397" s="6" t="s">
        <v>2417</v>
      </c>
    </row>
    <row r="1398" ht="12.75">
      <c r="C1398" s="6" t="s">
        <v>2417</v>
      </c>
    </row>
    <row r="1399" ht="12.75">
      <c r="C1399" s="6" t="s">
        <v>2417</v>
      </c>
    </row>
    <row r="1400" ht="12.75">
      <c r="C1400" s="6" t="s">
        <v>2417</v>
      </c>
    </row>
    <row r="1401" ht="12.75">
      <c r="C1401" s="6" t="s">
        <v>2417</v>
      </c>
    </row>
    <row r="1402" ht="12.75">
      <c r="C1402" s="6" t="s">
        <v>2417</v>
      </c>
    </row>
    <row r="1403" ht="12.75">
      <c r="C1403" s="6" t="s">
        <v>2417</v>
      </c>
    </row>
    <row r="1404" ht="12.75">
      <c r="C1404" s="6" t="s">
        <v>2417</v>
      </c>
    </row>
    <row r="1405" ht="12.75">
      <c r="C1405" s="6" t="s">
        <v>2417</v>
      </c>
    </row>
    <row r="1406" ht="12.75">
      <c r="C1406" s="6" t="s">
        <v>2417</v>
      </c>
    </row>
    <row r="1407" ht="12.75">
      <c r="C1407" s="6" t="s">
        <v>2417</v>
      </c>
    </row>
    <row r="1408" ht="12.75">
      <c r="C1408" s="6" t="s">
        <v>2417</v>
      </c>
    </row>
    <row r="1409" ht="12.75">
      <c r="C1409" s="6" t="s">
        <v>2417</v>
      </c>
    </row>
    <row r="1410" ht="12.75">
      <c r="C1410" s="6" t="s">
        <v>2417</v>
      </c>
    </row>
    <row r="1411" ht="12.75">
      <c r="C1411" s="6" t="s">
        <v>2417</v>
      </c>
    </row>
    <row r="1412" ht="12.75">
      <c r="C1412" s="6" t="s">
        <v>2417</v>
      </c>
    </row>
    <row r="1413" ht="12.75">
      <c r="C1413" s="6" t="s">
        <v>2417</v>
      </c>
    </row>
    <row r="1414" ht="12.75">
      <c r="C1414" s="6" t="s">
        <v>2417</v>
      </c>
    </row>
    <row r="1415" ht="12.75">
      <c r="C1415" s="6" t="s">
        <v>2417</v>
      </c>
    </row>
    <row r="1416" ht="12.75">
      <c r="C1416" s="6" t="s">
        <v>2417</v>
      </c>
    </row>
    <row r="1417" ht="12.75">
      <c r="C1417" s="6" t="s">
        <v>2417</v>
      </c>
    </row>
    <row r="1418" ht="12.75">
      <c r="C1418" s="6" t="s">
        <v>2417</v>
      </c>
    </row>
    <row r="1419" ht="12.75">
      <c r="C1419" s="6" t="s">
        <v>2417</v>
      </c>
    </row>
    <row r="1420" ht="12.75">
      <c r="C1420" s="6" t="s">
        <v>2417</v>
      </c>
    </row>
    <row r="1421" ht="12.75">
      <c r="C1421" s="6" t="s">
        <v>2417</v>
      </c>
    </row>
    <row r="1422" ht="12.75">
      <c r="C1422" s="6" t="s">
        <v>2417</v>
      </c>
    </row>
    <row r="1423" ht="12.75">
      <c r="C1423" s="6" t="s">
        <v>2417</v>
      </c>
    </row>
    <row r="1424" ht="12.75">
      <c r="C1424" s="6" t="s">
        <v>2417</v>
      </c>
    </row>
    <row r="1425" ht="12.75">
      <c r="C1425" s="6" t="s">
        <v>2417</v>
      </c>
    </row>
    <row r="1426" ht="12.75">
      <c r="C1426" s="6" t="s">
        <v>2417</v>
      </c>
    </row>
    <row r="1427" ht="12.75">
      <c r="C1427" s="6" t="s">
        <v>2417</v>
      </c>
    </row>
    <row r="1428" ht="12.75">
      <c r="C1428" s="6" t="s">
        <v>2417</v>
      </c>
    </row>
    <row r="1429" ht="12.75">
      <c r="C1429" s="6" t="s">
        <v>2417</v>
      </c>
    </row>
    <row r="1430" ht="12.75">
      <c r="C1430" s="6" t="s">
        <v>2417</v>
      </c>
    </row>
    <row r="1431" ht="12.75">
      <c r="C1431" s="6" t="s">
        <v>2417</v>
      </c>
    </row>
    <row r="1432" ht="12.75">
      <c r="C1432" s="6" t="s">
        <v>2417</v>
      </c>
    </row>
    <row r="1433" ht="12.75">
      <c r="C1433" s="6" t="s">
        <v>2417</v>
      </c>
    </row>
    <row r="1434" ht="12.75">
      <c r="C1434" s="6" t="s">
        <v>2417</v>
      </c>
    </row>
    <row r="1435" ht="12.75">
      <c r="C1435" s="6" t="s">
        <v>2417</v>
      </c>
    </row>
    <row r="1436" ht="12.75">
      <c r="C1436" s="6" t="s">
        <v>2417</v>
      </c>
    </row>
    <row r="1437" ht="12.75">
      <c r="C1437" s="6" t="s">
        <v>2417</v>
      </c>
    </row>
    <row r="1438" ht="12.75">
      <c r="C1438" s="6" t="s">
        <v>2417</v>
      </c>
    </row>
    <row r="1439" ht="12.75">
      <c r="C1439" s="6" t="s">
        <v>2417</v>
      </c>
    </row>
    <row r="1440" ht="12.75">
      <c r="C1440" s="6" t="s">
        <v>2417</v>
      </c>
    </row>
    <row r="1441" ht="12.75">
      <c r="C1441" s="6" t="s">
        <v>2417</v>
      </c>
    </row>
    <row r="1442" ht="12.75">
      <c r="C1442" s="6" t="s">
        <v>2417</v>
      </c>
    </row>
    <row r="1443" ht="12.75">
      <c r="C1443" s="6" t="s">
        <v>2417</v>
      </c>
    </row>
    <row r="1444" ht="12.75">
      <c r="C1444" s="6" t="s">
        <v>2417</v>
      </c>
    </row>
    <row r="1445" ht="12.75">
      <c r="C1445" s="6" t="s">
        <v>2417</v>
      </c>
    </row>
    <row r="1446" ht="12.75">
      <c r="C1446" s="6" t="s">
        <v>2417</v>
      </c>
    </row>
    <row r="1447" ht="12.75">
      <c r="C1447" s="6" t="s">
        <v>2417</v>
      </c>
    </row>
    <row r="1448" ht="12.75">
      <c r="C1448" s="6" t="s">
        <v>2417</v>
      </c>
    </row>
    <row r="1449" ht="12.75">
      <c r="C1449" s="6" t="s">
        <v>2417</v>
      </c>
    </row>
    <row r="1450" ht="12.75">
      <c r="C1450" s="6" t="s">
        <v>2417</v>
      </c>
    </row>
    <row r="1451" ht="12.75">
      <c r="C1451" s="6" t="s">
        <v>2417</v>
      </c>
    </row>
    <row r="1452" ht="12.75">
      <c r="C1452" s="6" t="s">
        <v>2417</v>
      </c>
    </row>
    <row r="1453" ht="12.75">
      <c r="C1453" s="6" t="s">
        <v>2417</v>
      </c>
    </row>
    <row r="1454" ht="12.75">
      <c r="C1454" s="6" t="s">
        <v>2417</v>
      </c>
    </row>
    <row r="1455" ht="12.75">
      <c r="C1455" s="6" t="s">
        <v>2417</v>
      </c>
    </row>
    <row r="1456" ht="12.75">
      <c r="C1456" s="6" t="s">
        <v>2417</v>
      </c>
    </row>
    <row r="1457" ht="12.75">
      <c r="C1457" s="6" t="s">
        <v>2417</v>
      </c>
    </row>
    <row r="1458" ht="12.75">
      <c r="C1458" s="6" t="s">
        <v>2417</v>
      </c>
    </row>
    <row r="1459" ht="12.75">
      <c r="C1459" s="6" t="s">
        <v>2417</v>
      </c>
    </row>
    <row r="1460" ht="12.75">
      <c r="C1460" s="6" t="s">
        <v>2417</v>
      </c>
    </row>
    <row r="1461" ht="12.75">
      <c r="C1461" s="6" t="s">
        <v>2417</v>
      </c>
    </row>
    <row r="1462" ht="12.75">
      <c r="C1462" s="6" t="s">
        <v>2417</v>
      </c>
    </row>
    <row r="1463" ht="12.75">
      <c r="C1463" s="6" t="s">
        <v>2417</v>
      </c>
    </row>
    <row r="1464" ht="12.75">
      <c r="C1464" s="6" t="s">
        <v>2417</v>
      </c>
    </row>
    <row r="1465" ht="12.75">
      <c r="C1465" s="6" t="s">
        <v>2417</v>
      </c>
    </row>
    <row r="1466" ht="12.75">
      <c r="C1466" s="6" t="s">
        <v>2417</v>
      </c>
    </row>
    <row r="1467" ht="12.75">
      <c r="C1467" s="6" t="s">
        <v>2417</v>
      </c>
    </row>
    <row r="1468" ht="12.75">
      <c r="C1468" s="6" t="s">
        <v>2417</v>
      </c>
    </row>
    <row r="1469" ht="12.75">
      <c r="C1469" s="6" t="s">
        <v>2417</v>
      </c>
    </row>
    <row r="1470" ht="12.75">
      <c r="C1470" s="6" t="s">
        <v>2417</v>
      </c>
    </row>
    <row r="1471" ht="12.75">
      <c r="C1471" s="6" t="s">
        <v>2417</v>
      </c>
    </row>
    <row r="1472" ht="12.75">
      <c r="C1472" s="6" t="s">
        <v>2417</v>
      </c>
    </row>
    <row r="1473" ht="12.75">
      <c r="C1473" s="6" t="s">
        <v>2417</v>
      </c>
    </row>
    <row r="1474" ht="12.75">
      <c r="C1474" s="6" t="s">
        <v>2417</v>
      </c>
    </row>
    <row r="1475" ht="12.75">
      <c r="C1475" s="6" t="s">
        <v>2417</v>
      </c>
    </row>
    <row r="1476" ht="12.75">
      <c r="C1476" s="6" t="s">
        <v>2417</v>
      </c>
    </row>
    <row r="1477" ht="12.75">
      <c r="C1477" s="6" t="s">
        <v>2417</v>
      </c>
    </row>
    <row r="1478" ht="12.75">
      <c r="C1478" s="6" t="s">
        <v>2417</v>
      </c>
    </row>
    <row r="1479" ht="12.75">
      <c r="C1479" s="6" t="s">
        <v>2417</v>
      </c>
    </row>
    <row r="1480" ht="12.75">
      <c r="C1480" s="6" t="s">
        <v>2417</v>
      </c>
    </row>
    <row r="1481" ht="12.75">
      <c r="C1481" s="6" t="s">
        <v>2417</v>
      </c>
    </row>
    <row r="1482" ht="12.75">
      <c r="C1482" s="6" t="s">
        <v>2417</v>
      </c>
    </row>
    <row r="1483" ht="12.75">
      <c r="C1483" s="6" t="s">
        <v>2417</v>
      </c>
    </row>
    <row r="1484" ht="12.75">
      <c r="C1484" s="6" t="s">
        <v>2417</v>
      </c>
    </row>
    <row r="1485" ht="12.75">
      <c r="C1485" s="6" t="s">
        <v>2417</v>
      </c>
    </row>
    <row r="1486" ht="12.75">
      <c r="C1486" s="6" t="s">
        <v>2417</v>
      </c>
    </row>
    <row r="1487" ht="12.75">
      <c r="C1487" s="6" t="s">
        <v>2417</v>
      </c>
    </row>
    <row r="1488" ht="12.75">
      <c r="C1488" s="6" t="s">
        <v>2417</v>
      </c>
    </row>
    <row r="1489" ht="12.75">
      <c r="C1489" s="6" t="s">
        <v>2417</v>
      </c>
    </row>
    <row r="1490" ht="12.75">
      <c r="C1490" s="6" t="s">
        <v>2417</v>
      </c>
    </row>
    <row r="1491" ht="12.75">
      <c r="C1491" s="6" t="s">
        <v>2417</v>
      </c>
    </row>
    <row r="1492" ht="12.75">
      <c r="C1492" s="6" t="s">
        <v>2417</v>
      </c>
    </row>
    <row r="1493" ht="12.75">
      <c r="C1493" s="6" t="s">
        <v>2417</v>
      </c>
    </row>
    <row r="1494" ht="12.75">
      <c r="C1494" s="6" t="s">
        <v>2417</v>
      </c>
    </row>
    <row r="1495" ht="12.75">
      <c r="C1495" s="6" t="s">
        <v>2417</v>
      </c>
    </row>
    <row r="1496" ht="12.75">
      <c r="C1496" s="6" t="s">
        <v>2417</v>
      </c>
    </row>
    <row r="1497" ht="12.75">
      <c r="C1497" s="6" t="s">
        <v>2417</v>
      </c>
    </row>
    <row r="1498" ht="12.75">
      <c r="C1498" s="6" t="s">
        <v>2417</v>
      </c>
    </row>
    <row r="1499" ht="12.75">
      <c r="C1499" s="6" t="s">
        <v>2417</v>
      </c>
    </row>
    <row r="1500" ht="12.75">
      <c r="C1500" s="6" t="s">
        <v>2417</v>
      </c>
    </row>
    <row r="1501" ht="12.75">
      <c r="C1501" s="6" t="s">
        <v>2417</v>
      </c>
    </row>
    <row r="1502" ht="12.75">
      <c r="C1502" s="6" t="s">
        <v>2417</v>
      </c>
    </row>
    <row r="1503" ht="12.75">
      <c r="C1503" s="6" t="s">
        <v>2417</v>
      </c>
    </row>
    <row r="1504" ht="12.75">
      <c r="C1504" s="6" t="s">
        <v>2417</v>
      </c>
    </row>
    <row r="1505" ht="12.75">
      <c r="C1505" s="6" t="s">
        <v>2417</v>
      </c>
    </row>
    <row r="1506" ht="12.75">
      <c r="C1506" s="6" t="s">
        <v>2417</v>
      </c>
    </row>
    <row r="1507" ht="12.75">
      <c r="C1507" s="6" t="s">
        <v>2417</v>
      </c>
    </row>
    <row r="1508" ht="12.75">
      <c r="C1508" s="6" t="s">
        <v>2417</v>
      </c>
    </row>
    <row r="1509" ht="12.75">
      <c r="C1509" s="6" t="s">
        <v>2417</v>
      </c>
    </row>
    <row r="1510" ht="12.75">
      <c r="C1510" s="6" t="s">
        <v>2417</v>
      </c>
    </row>
    <row r="1511" ht="12.75">
      <c r="C1511" s="6" t="s">
        <v>2417</v>
      </c>
    </row>
    <row r="1512" ht="12.75">
      <c r="C1512" s="6" t="s">
        <v>2417</v>
      </c>
    </row>
    <row r="1513" ht="12.75">
      <c r="C1513" s="6" t="s">
        <v>2417</v>
      </c>
    </row>
    <row r="1514" ht="12.75">
      <c r="C1514" s="6" t="s">
        <v>2417</v>
      </c>
    </row>
    <row r="1515" ht="12.75">
      <c r="C1515" s="6" t="s">
        <v>2417</v>
      </c>
    </row>
    <row r="1516" ht="12.75">
      <c r="C1516" s="6" t="s">
        <v>2417</v>
      </c>
    </row>
    <row r="1517" ht="12.75">
      <c r="C1517" s="6" t="s">
        <v>2417</v>
      </c>
    </row>
    <row r="1518" ht="12.75">
      <c r="C1518" s="6" t="s">
        <v>2417</v>
      </c>
    </row>
    <row r="1519" ht="12.75">
      <c r="C1519" s="6" t="s">
        <v>2417</v>
      </c>
    </row>
    <row r="1520" ht="12.75">
      <c r="C1520" s="6" t="s">
        <v>2417</v>
      </c>
    </row>
    <row r="1521" ht="12.75">
      <c r="C1521" s="6" t="s">
        <v>2417</v>
      </c>
    </row>
    <row r="1522" ht="12.75">
      <c r="C1522" s="6" t="s">
        <v>2417</v>
      </c>
    </row>
    <row r="1523" ht="12.75">
      <c r="C1523" s="6" t="s">
        <v>2417</v>
      </c>
    </row>
    <row r="1524" ht="12.75">
      <c r="C1524" s="6" t="s">
        <v>2417</v>
      </c>
    </row>
    <row r="1525" ht="12.75">
      <c r="C1525" s="6" t="s">
        <v>2417</v>
      </c>
    </row>
    <row r="1526" ht="12.75">
      <c r="C1526" s="6" t="s">
        <v>2417</v>
      </c>
    </row>
    <row r="1527" ht="12.75">
      <c r="C1527" s="6" t="s">
        <v>2417</v>
      </c>
    </row>
    <row r="1528" ht="12.75">
      <c r="C1528" s="6" t="s">
        <v>2417</v>
      </c>
    </row>
    <row r="1529" ht="12.75">
      <c r="C1529" s="6" t="s">
        <v>2417</v>
      </c>
    </row>
    <row r="1530" ht="12.75">
      <c r="C1530" s="6" t="s">
        <v>2417</v>
      </c>
    </row>
    <row r="1531" ht="12.75">
      <c r="C1531" s="6" t="s">
        <v>2417</v>
      </c>
    </row>
    <row r="1532" ht="12.75">
      <c r="C1532" s="6" t="s">
        <v>2417</v>
      </c>
    </row>
    <row r="1533" ht="12.75">
      <c r="C1533" s="6" t="s">
        <v>2417</v>
      </c>
    </row>
    <row r="1534" ht="12.75">
      <c r="C1534" s="6" t="s">
        <v>2417</v>
      </c>
    </row>
    <row r="1535" ht="12.75">
      <c r="C1535" s="6" t="s">
        <v>2417</v>
      </c>
    </row>
    <row r="1536" ht="12.75">
      <c r="C1536" s="6" t="s">
        <v>2417</v>
      </c>
    </row>
    <row r="1537" ht="12.75">
      <c r="C1537" s="6" t="s">
        <v>2417</v>
      </c>
    </row>
    <row r="1538" ht="12.75">
      <c r="C1538" s="6" t="s">
        <v>2417</v>
      </c>
    </row>
    <row r="1539" ht="12.75">
      <c r="C1539" s="6" t="s">
        <v>2417</v>
      </c>
    </row>
    <row r="1540" ht="12.75">
      <c r="C1540" s="6" t="s">
        <v>2417</v>
      </c>
    </row>
    <row r="1541" ht="12.75">
      <c r="C1541" s="6" t="s">
        <v>2417</v>
      </c>
    </row>
    <row r="1542" ht="12.75">
      <c r="C1542" s="6" t="s">
        <v>2417</v>
      </c>
    </row>
    <row r="1543" ht="12.75">
      <c r="C1543" s="6" t="s">
        <v>2417</v>
      </c>
    </row>
    <row r="1544" ht="12.75">
      <c r="C1544" s="6" t="s">
        <v>2417</v>
      </c>
    </row>
    <row r="1545" ht="12.75">
      <c r="C1545" s="6" t="s">
        <v>2417</v>
      </c>
    </row>
    <row r="1546" ht="12.75">
      <c r="C1546" s="6" t="s">
        <v>2417</v>
      </c>
    </row>
    <row r="1547" ht="12.75">
      <c r="C1547" s="6" t="s">
        <v>2417</v>
      </c>
    </row>
    <row r="1548" ht="12.75">
      <c r="C1548" s="6" t="s">
        <v>2417</v>
      </c>
    </row>
    <row r="1549" ht="12.75">
      <c r="C1549" s="6" t="s">
        <v>2417</v>
      </c>
    </row>
    <row r="1550" ht="12.75">
      <c r="C1550" s="6" t="s">
        <v>2417</v>
      </c>
    </row>
    <row r="1551" ht="12.75">
      <c r="C1551" s="6" t="s">
        <v>2417</v>
      </c>
    </row>
    <row r="1552" ht="12.75">
      <c r="C1552" s="6" t="s">
        <v>2417</v>
      </c>
    </row>
    <row r="1553" ht="12.75">
      <c r="C1553" s="6" t="s">
        <v>2417</v>
      </c>
    </row>
    <row r="1554" ht="12.75">
      <c r="C1554" s="6" t="s">
        <v>2417</v>
      </c>
    </row>
    <row r="1555" ht="12.75">
      <c r="C1555" s="6" t="s">
        <v>2417</v>
      </c>
    </row>
    <row r="1556" ht="12.75">
      <c r="C1556" s="6" t="s">
        <v>2417</v>
      </c>
    </row>
    <row r="1557" ht="12.75">
      <c r="C1557" s="6" t="s">
        <v>2417</v>
      </c>
    </row>
    <row r="1558" ht="12.75">
      <c r="C1558" s="6" t="s">
        <v>2417</v>
      </c>
    </row>
    <row r="1559" ht="12.75">
      <c r="C1559" s="6" t="s">
        <v>2417</v>
      </c>
    </row>
    <row r="1560" ht="12.75">
      <c r="C1560" s="6" t="s">
        <v>2417</v>
      </c>
    </row>
    <row r="1561" ht="12.75">
      <c r="C1561" s="6" t="s">
        <v>2417</v>
      </c>
    </row>
    <row r="1562" ht="12.75">
      <c r="C1562" s="6" t="s">
        <v>2417</v>
      </c>
    </row>
    <row r="1563" ht="12.75">
      <c r="C1563" s="6" t="s">
        <v>2417</v>
      </c>
    </row>
    <row r="1564" ht="12.75">
      <c r="C1564" s="6" t="s">
        <v>2417</v>
      </c>
    </row>
    <row r="1565" ht="12.75">
      <c r="C1565" s="6" t="s">
        <v>2417</v>
      </c>
    </row>
    <row r="1566" ht="12.75">
      <c r="C1566" s="6" t="s">
        <v>2417</v>
      </c>
    </row>
    <row r="1567" ht="12.75">
      <c r="C1567" s="6" t="s">
        <v>2417</v>
      </c>
    </row>
    <row r="1568" ht="12.75">
      <c r="C1568" s="6" t="s">
        <v>2417</v>
      </c>
    </row>
    <row r="1569" ht="12.75">
      <c r="C1569" s="6" t="s">
        <v>2417</v>
      </c>
    </row>
    <row r="1570" ht="12.75">
      <c r="C1570" s="6" t="s">
        <v>2417</v>
      </c>
    </row>
    <row r="1571" ht="12.75">
      <c r="C1571" s="6" t="s">
        <v>2417</v>
      </c>
    </row>
    <row r="1572" ht="12.75">
      <c r="C1572" s="6" t="s">
        <v>2417</v>
      </c>
    </row>
    <row r="1573" ht="12.75">
      <c r="C1573" s="6" t="s">
        <v>2417</v>
      </c>
    </row>
    <row r="1574" ht="12.75">
      <c r="C1574" s="6" t="s">
        <v>2417</v>
      </c>
    </row>
    <row r="1575" ht="12.75">
      <c r="C1575" s="6" t="s">
        <v>2417</v>
      </c>
    </row>
    <row r="1576" ht="12.75">
      <c r="C1576" s="6" t="s">
        <v>2417</v>
      </c>
    </row>
    <row r="1577" ht="12.75">
      <c r="C1577" s="6" t="s">
        <v>2417</v>
      </c>
    </row>
    <row r="1578" ht="12.75">
      <c r="C1578" s="6" t="s">
        <v>2417</v>
      </c>
    </row>
    <row r="1579" ht="12.75">
      <c r="C1579" s="6" t="s">
        <v>2417</v>
      </c>
    </row>
    <row r="1580" ht="12.75">
      <c r="C1580" s="6" t="s">
        <v>2417</v>
      </c>
    </row>
    <row r="1581" ht="12.75">
      <c r="C1581" s="6" t="s">
        <v>2417</v>
      </c>
    </row>
    <row r="1582" ht="12.75">
      <c r="C1582" s="6" t="s">
        <v>2417</v>
      </c>
    </row>
    <row r="1583" ht="12.75">
      <c r="C1583" s="6" t="s">
        <v>2417</v>
      </c>
    </row>
    <row r="1584" ht="12.75">
      <c r="C1584" s="6" t="s">
        <v>2417</v>
      </c>
    </row>
    <row r="1585" ht="12.75">
      <c r="C1585" s="6" t="s">
        <v>2417</v>
      </c>
    </row>
    <row r="1586" ht="12.75">
      <c r="C1586" s="6" t="s">
        <v>2417</v>
      </c>
    </row>
    <row r="1587" ht="12.75">
      <c r="C1587" s="6" t="s">
        <v>2417</v>
      </c>
    </row>
    <row r="1588" ht="12.75">
      <c r="C1588" s="6" t="s">
        <v>2417</v>
      </c>
    </row>
    <row r="1589" ht="12.75">
      <c r="C1589" s="6" t="s">
        <v>2417</v>
      </c>
    </row>
    <row r="1590" ht="12.75">
      <c r="C1590" s="6" t="s">
        <v>2417</v>
      </c>
    </row>
    <row r="1591" ht="12.75">
      <c r="C1591" s="6" t="s">
        <v>2417</v>
      </c>
    </row>
    <row r="1592" ht="12.75">
      <c r="C1592" s="6" t="s">
        <v>2417</v>
      </c>
    </row>
    <row r="1593" ht="12.75">
      <c r="C1593" s="6" t="s">
        <v>2417</v>
      </c>
    </row>
    <row r="1594" ht="12.75">
      <c r="C1594" s="6" t="s">
        <v>2417</v>
      </c>
    </row>
    <row r="1595" ht="12.75">
      <c r="C1595" s="6" t="s">
        <v>2417</v>
      </c>
    </row>
    <row r="1596" ht="12.75">
      <c r="C1596" s="6" t="s">
        <v>2417</v>
      </c>
    </row>
    <row r="1597" ht="12.75">
      <c r="C1597" s="6" t="s">
        <v>2417</v>
      </c>
    </row>
    <row r="1598" ht="12.75">
      <c r="C1598" s="6" t="s">
        <v>2417</v>
      </c>
    </row>
    <row r="1599" ht="12.75">
      <c r="C1599" s="6" t="s">
        <v>2417</v>
      </c>
    </row>
    <row r="1600" ht="12.75">
      <c r="C1600" s="6" t="s">
        <v>2417</v>
      </c>
    </row>
    <row r="1601" ht="12.75">
      <c r="C1601" s="6" t="s">
        <v>2417</v>
      </c>
    </row>
    <row r="1602" ht="12.75">
      <c r="C1602" s="6" t="s">
        <v>2417</v>
      </c>
    </row>
    <row r="1603" ht="12.75">
      <c r="C1603" s="6" t="s">
        <v>2417</v>
      </c>
    </row>
    <row r="1604" ht="12.75">
      <c r="C1604" s="6" t="s">
        <v>2417</v>
      </c>
    </row>
    <row r="1605" ht="12.75">
      <c r="C1605" s="6" t="s">
        <v>2417</v>
      </c>
    </row>
    <row r="1606" ht="12.75">
      <c r="C1606" s="6" t="s">
        <v>2417</v>
      </c>
    </row>
    <row r="1607" ht="12.75">
      <c r="C1607" s="6" t="s">
        <v>2417</v>
      </c>
    </row>
    <row r="1608" ht="12.75">
      <c r="C1608" s="6" t="s">
        <v>2417</v>
      </c>
    </row>
    <row r="1609" ht="12.75">
      <c r="C1609" s="6" t="s">
        <v>2417</v>
      </c>
    </row>
    <row r="1610" ht="12.75">
      <c r="C1610" s="6" t="s">
        <v>2417</v>
      </c>
    </row>
    <row r="1611" ht="12.75">
      <c r="C1611" s="6" t="s">
        <v>2417</v>
      </c>
    </row>
    <row r="1612" ht="12.75">
      <c r="C1612" s="6" t="s">
        <v>2417</v>
      </c>
    </row>
    <row r="1613" ht="12.75">
      <c r="C1613" s="6" t="s">
        <v>2417</v>
      </c>
    </row>
    <row r="1614" ht="12.75">
      <c r="C1614" s="6" t="s">
        <v>2417</v>
      </c>
    </row>
    <row r="1615" ht="12.75">
      <c r="C1615" s="6" t="s">
        <v>2417</v>
      </c>
    </row>
    <row r="1616" ht="12.75">
      <c r="C1616" s="6" t="s">
        <v>2417</v>
      </c>
    </row>
    <row r="1617" ht="12.75">
      <c r="C1617" s="6" t="s">
        <v>2417</v>
      </c>
    </row>
    <row r="1618" ht="12.75">
      <c r="C1618" s="6" t="s">
        <v>2417</v>
      </c>
    </row>
    <row r="1619" ht="12.75">
      <c r="C1619" s="6" t="s">
        <v>2417</v>
      </c>
    </row>
    <row r="1620" ht="12.75">
      <c r="C1620" s="6" t="s">
        <v>2417</v>
      </c>
    </row>
    <row r="1621" ht="12.75">
      <c r="C1621" s="6" t="s">
        <v>2417</v>
      </c>
    </row>
    <row r="1622" ht="12.75">
      <c r="C1622" s="6" t="s">
        <v>2417</v>
      </c>
    </row>
    <row r="1623" ht="12.75">
      <c r="C1623" s="6" t="s">
        <v>2417</v>
      </c>
    </row>
    <row r="1624" ht="12.75">
      <c r="C1624" s="6" t="s">
        <v>2417</v>
      </c>
    </row>
    <row r="1625" ht="12.75">
      <c r="C1625" s="6" t="s">
        <v>2417</v>
      </c>
    </row>
    <row r="1626" ht="12.75">
      <c r="C1626" s="6" t="s">
        <v>2417</v>
      </c>
    </row>
    <row r="1627" ht="12.75">
      <c r="C1627" s="6" t="s">
        <v>2417</v>
      </c>
    </row>
    <row r="1628" ht="12.75">
      <c r="C1628" s="6" t="s">
        <v>2417</v>
      </c>
    </row>
    <row r="1629" ht="12.75">
      <c r="C1629" s="6" t="s">
        <v>2417</v>
      </c>
    </row>
    <row r="1630" ht="12.75">
      <c r="C1630" s="6" t="s">
        <v>2417</v>
      </c>
    </row>
    <row r="1631" ht="12.75">
      <c r="C1631" s="6" t="s">
        <v>2417</v>
      </c>
    </row>
    <row r="1632" ht="12.75">
      <c r="C1632" s="6" t="s">
        <v>2417</v>
      </c>
    </row>
    <row r="1633" ht="12.75">
      <c r="C1633" s="6" t="s">
        <v>2417</v>
      </c>
    </row>
    <row r="1634" ht="12.75">
      <c r="C1634" s="6" t="s">
        <v>2417</v>
      </c>
    </row>
    <row r="1635" ht="12.75">
      <c r="C1635" s="6" t="s">
        <v>2417</v>
      </c>
    </row>
    <row r="1636" ht="12.75">
      <c r="C1636" s="6" t="s">
        <v>2417</v>
      </c>
    </row>
    <row r="1637" ht="12.75">
      <c r="C1637" s="6" t="s">
        <v>2417</v>
      </c>
    </row>
    <row r="1638" ht="12.75">
      <c r="C1638" s="6" t="s">
        <v>2417</v>
      </c>
    </row>
  </sheetData>
  <mergeCells count="7">
    <mergeCell ref="B1:G1"/>
    <mergeCell ref="B2:G2"/>
    <mergeCell ref="B3:C3"/>
    <mergeCell ref="B4:C4"/>
    <mergeCell ref="B5:C5"/>
    <mergeCell ref="E6:F6"/>
    <mergeCell ref="A9:G9"/>
  </mergeCells>
  <printOptions horizontalCentered="1"/>
  <pageMargins left="0.7479166666666667" right="0.7479166666666667" top="0.9840277777777778" bottom="0.9840277777777778" header="0.5118055555555556" footer="0.5118055555555556"/>
  <pageSetup horizontalDpi="300" verticalDpi="300" orientation="portrait" paperSize="9" scale="67"/>
  <rowBreaks count="1" manualBreakCount="1"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917"/>
  <sheetViews>
    <sheetView zoomScale="88" zoomScaleNormal="88" zoomScaleSheetLayoutView="100" workbookViewId="0" topLeftCell="A1">
      <pane ySplit="9" topLeftCell="A10" activePane="bottomLeft" state="frozen"/>
      <selection pane="topLeft" activeCell="A1" sqref="A1"/>
      <selection pane="bottomLeft" activeCell="I24" sqref="A1:I34"/>
    </sheetView>
  </sheetViews>
  <sheetFormatPr defaultColWidth="9.140625" defaultRowHeight="12.75"/>
  <cols>
    <col min="1" max="1" width="4.57421875" style="0" customWidth="1"/>
    <col min="2" max="2" width="4.28125" style="6" customWidth="1"/>
    <col min="3" max="3" width="11.57421875" style="6" customWidth="1"/>
    <col min="4" max="4" width="12.8515625" style="0" customWidth="1"/>
    <col min="5" max="5" width="22.57421875" style="0" customWidth="1"/>
    <col min="6" max="6" width="29.28125" style="0" customWidth="1"/>
    <col min="7" max="7" width="22.421875" style="0" customWidth="1"/>
    <col min="8" max="8" width="10.421875" style="0" customWidth="1"/>
    <col min="9" max="9" width="5.421875" style="0" customWidth="1"/>
    <col min="10" max="21" width="3.140625" style="0" customWidth="1"/>
    <col min="22" max="22" width="5.7109375" style="0" customWidth="1"/>
    <col min="23" max="23" width="7.28125" style="0" customWidth="1"/>
  </cols>
  <sheetData>
    <row r="1" spans="1:11" ht="19.5">
      <c r="A1" s="7"/>
      <c r="B1" s="43" t="s">
        <v>2418</v>
      </c>
      <c r="C1" s="43"/>
      <c r="D1" s="43"/>
      <c r="E1" s="43"/>
      <c r="F1" s="43"/>
      <c r="G1" s="43"/>
      <c r="H1" s="43"/>
      <c r="I1" s="8"/>
      <c r="J1" s="9"/>
      <c r="K1" s="9"/>
    </row>
    <row r="2" spans="1:11" ht="22.5" customHeight="1">
      <c r="A2" s="10"/>
      <c r="B2" s="34" t="s">
        <v>2419</v>
      </c>
      <c r="C2" s="34"/>
      <c r="D2" s="34"/>
      <c r="E2" s="34"/>
      <c r="F2" s="34"/>
      <c r="G2" s="34"/>
      <c r="H2" s="34"/>
      <c r="I2" s="11"/>
      <c r="J2" s="12"/>
      <c r="K2" s="12"/>
    </row>
    <row r="3" spans="1:11" ht="12.75">
      <c r="A3" s="10"/>
      <c r="B3" s="13" t="s">
        <v>2420</v>
      </c>
      <c r="C3" s="13"/>
      <c r="D3" s="14">
        <v>39921</v>
      </c>
      <c r="E3" s="15"/>
      <c r="G3" s="44" t="s">
        <v>2481</v>
      </c>
      <c r="H3" s="44"/>
      <c r="I3" s="16"/>
      <c r="J3" s="17"/>
      <c r="K3" s="17"/>
    </row>
    <row r="4" spans="1:11" ht="15">
      <c r="A4" s="10"/>
      <c r="B4" s="18" t="s">
        <v>2422</v>
      </c>
      <c r="C4" s="18"/>
      <c r="D4" s="14" t="s">
        <v>2423</v>
      </c>
      <c r="F4" s="19"/>
      <c r="G4" s="19"/>
      <c r="H4" s="19"/>
      <c r="I4" s="20"/>
      <c r="J4" s="19"/>
      <c r="K4" s="19"/>
    </row>
    <row r="5" spans="1:11" ht="15">
      <c r="A5" s="10"/>
      <c r="B5" s="13" t="s">
        <v>2424</v>
      </c>
      <c r="C5" s="13"/>
      <c r="D5" s="19"/>
      <c r="E5" s="19"/>
      <c r="F5" s="21"/>
      <c r="G5" s="45"/>
      <c r="H5" s="45"/>
      <c r="I5" s="22"/>
      <c r="J5" s="21"/>
      <c r="K5" s="19"/>
    </row>
    <row r="6" spans="1:11" ht="15">
      <c r="A6" s="10"/>
      <c r="B6" s="23"/>
      <c r="C6" s="23"/>
      <c r="D6" s="23"/>
      <c r="E6" s="24" t="s">
        <v>2425</v>
      </c>
      <c r="F6" s="24"/>
      <c r="G6" s="46" t="s">
        <v>67</v>
      </c>
      <c r="H6" s="46"/>
      <c r="I6" s="25"/>
      <c r="J6" s="23"/>
      <c r="K6" s="26"/>
    </row>
    <row r="7" spans="1:9" ht="12.75">
      <c r="A7" s="27" t="s">
        <v>2427</v>
      </c>
      <c r="B7" s="28" t="s">
        <v>2428</v>
      </c>
      <c r="C7" s="28" t="s">
        <v>2429</v>
      </c>
      <c r="D7" s="28" t="s">
        <v>2430</v>
      </c>
      <c r="E7" s="28" t="s">
        <v>2431</v>
      </c>
      <c r="F7" s="28" t="s">
        <v>2432</v>
      </c>
      <c r="G7" s="28" t="s">
        <v>2433</v>
      </c>
      <c r="H7" s="47" t="s">
        <v>2482</v>
      </c>
      <c r="I7" s="48" t="s">
        <v>2483</v>
      </c>
    </row>
    <row r="8" spans="1:9" ht="12.75">
      <c r="A8" s="31"/>
      <c r="B8" s="32" t="s">
        <v>2434</v>
      </c>
      <c r="C8" s="32" t="s">
        <v>2435</v>
      </c>
      <c r="D8" s="32" t="s">
        <v>2436</v>
      </c>
      <c r="E8" s="32" t="s">
        <v>2437</v>
      </c>
      <c r="F8" s="32" t="s">
        <v>2438</v>
      </c>
      <c r="G8" s="32" t="s">
        <v>2439</v>
      </c>
      <c r="H8" s="49"/>
      <c r="I8" s="50"/>
    </row>
    <row r="9" spans="1:9" ht="12.75">
      <c r="A9" s="51" t="s">
        <v>2484</v>
      </c>
      <c r="B9" s="51" t="s">
        <v>2484</v>
      </c>
      <c r="C9" s="51"/>
      <c r="D9" s="51"/>
      <c r="E9" s="51"/>
      <c r="F9" s="51"/>
      <c r="G9" s="51"/>
      <c r="H9" s="52"/>
      <c r="I9" s="53"/>
    </row>
    <row r="10" spans="1:22" ht="12.75">
      <c r="A10" s="36">
        <v>1</v>
      </c>
      <c r="B10" s="6">
        <v>10</v>
      </c>
      <c r="C10">
        <v>5338</v>
      </c>
      <c r="D10" t="str">
        <f>VLOOKUP(C10,LICENCE!$B$1:$F$2000,2,0)</f>
        <v>SVK19950104</v>
      </c>
      <c r="E10" t="str">
        <f>VLOOKUP(C10,LICENCE!$B$1:$F$2000,3,0)</f>
        <v>URBANEC Patrik</v>
      </c>
      <c r="F10" t="str">
        <f>VLOOKUP(C10,LICENCE!$B$1:$F$2000,4,0)</f>
        <v>Cyklistický spolok Žilina</v>
      </c>
      <c r="G10" t="str">
        <f>VLOOKUP(C10,LICENCE!$B$1:$F$2000,5,0)</f>
        <v>St.žiaci   </v>
      </c>
      <c r="I10" s="37">
        <v>27</v>
      </c>
      <c r="V10" s="42"/>
    </row>
    <row r="11" spans="1:22" ht="12.75">
      <c r="A11" s="36">
        <v>2</v>
      </c>
      <c r="B11" s="6">
        <v>9</v>
      </c>
      <c r="C11">
        <v>5266</v>
      </c>
      <c r="D11" t="str">
        <f>VLOOKUP(C11,LICENCE!$B$1:$F$2000,2,0)</f>
        <v>SVK19960211</v>
      </c>
      <c r="E11" t="str">
        <f>VLOOKUP(C11,LICENCE!$B$1:$F$2000,3,0)</f>
        <v>ORAVEC Matej</v>
      </c>
      <c r="F11" t="str">
        <f>VLOOKUP(C11,LICENCE!$B$1:$F$2000,4,0)</f>
        <v>Cyklistický spolok Žilina</v>
      </c>
      <c r="G11" t="str">
        <f>VLOOKUP(C11,LICENCE!$B$1:$F$2000,5,0)</f>
        <v>St.žiaci   </v>
      </c>
      <c r="I11" s="37">
        <v>15</v>
      </c>
      <c r="V11" s="42"/>
    </row>
    <row r="12" spans="1:22" ht="12.75">
      <c r="A12" s="36">
        <v>3</v>
      </c>
      <c r="B12" s="6">
        <v>1</v>
      </c>
      <c r="C12">
        <v>4114</v>
      </c>
      <c r="D12" t="str">
        <f>VLOOKUP(C12,LICENCE!$B$1:$F$2000,2,0)</f>
        <v>SVK19950911</v>
      </c>
      <c r="E12" t="str">
        <f>VLOOKUP(C12,LICENCE!$B$1:$F$2000,3,0)</f>
        <v>HOLOMEK Milan</v>
      </c>
      <c r="F12" t="str">
        <f>VLOOKUP(C12,LICENCE!$B$1:$F$2000,4,0)</f>
        <v>CK KARPATY Smolenice</v>
      </c>
      <c r="G12" t="str">
        <f>VLOOKUP(C12,LICENCE!$B$1:$F$2000,5,0)</f>
        <v>St.žiaci   </v>
      </c>
      <c r="I12" s="37">
        <v>13</v>
      </c>
      <c r="V12" s="42"/>
    </row>
    <row r="13" spans="1:22" ht="12.75">
      <c r="A13" s="36">
        <v>4</v>
      </c>
      <c r="B13" s="6">
        <v>14</v>
      </c>
      <c r="C13">
        <v>5092</v>
      </c>
      <c r="D13" t="str">
        <f>VLOOKUP(C13,LICENCE!$B$1:$F$2000,2,0)</f>
        <v>SVK19950613</v>
      </c>
      <c r="E13" t="str">
        <f>VLOOKUP(C13,LICENCE!$B$1:$F$2000,3,0)</f>
        <v>SCHVARCBACHER Ivan</v>
      </c>
      <c r="F13" t="str">
        <f>VLOOKUP(C13,LICENCE!$B$1:$F$2000,4,0)</f>
        <v>ŽP Šport, a.s.</v>
      </c>
      <c r="G13" t="str">
        <f>VLOOKUP(C13,LICENCE!$B$1:$F$2000,5,0)</f>
        <v>St.žiaci   </v>
      </c>
      <c r="I13" s="37">
        <v>8</v>
      </c>
      <c r="V13" s="42"/>
    </row>
    <row r="14" spans="1:22" ht="12.75">
      <c r="A14" s="36">
        <v>5</v>
      </c>
      <c r="B14" s="6">
        <v>13</v>
      </c>
      <c r="C14">
        <v>4778</v>
      </c>
      <c r="D14" t="str">
        <f>VLOOKUP(C14,LICENCE!$B$1:$F$2000,2,0)</f>
        <v>SVK19950124</v>
      </c>
      <c r="E14" t="str">
        <f>VLOOKUP(C14,LICENCE!$B$1:$F$2000,3,0)</f>
        <v>DONOVAL Michal</v>
      </c>
      <c r="F14" t="str">
        <f>VLOOKUP(C14,LICENCE!$B$1:$F$2000,4,0)</f>
        <v>ŽP Šport, a.s.</v>
      </c>
      <c r="G14" t="str">
        <f>VLOOKUP(C14,LICENCE!$B$1:$F$2000,5,0)</f>
        <v>St.žiaci   </v>
      </c>
      <c r="I14" s="37">
        <v>5</v>
      </c>
      <c r="V14" s="42"/>
    </row>
    <row r="15" spans="1:22" ht="12.75">
      <c r="A15" s="36">
        <v>6</v>
      </c>
      <c r="B15" s="6">
        <v>2</v>
      </c>
      <c r="C15">
        <v>4324</v>
      </c>
      <c r="D15" t="str">
        <f>VLOOKUP(C15,LICENCE!$B$1:$F$2000,2,0)</f>
        <v>SVK19950103</v>
      </c>
      <c r="E15" t="str">
        <f>VLOOKUP(C15,LICENCE!$B$1:$F$2000,3,0)</f>
        <v>MIČUDA Simon</v>
      </c>
      <c r="F15" t="str">
        <f>VLOOKUP(C15,LICENCE!$B$1:$F$2000,4,0)</f>
        <v>CK ANSIMA Moldava nad Bodvou</v>
      </c>
      <c r="G15" t="str">
        <f>VLOOKUP(C15,LICENCE!$B$1:$F$2000,5,0)</f>
        <v>St.žiaci   </v>
      </c>
      <c r="I15" s="37">
        <v>4</v>
      </c>
      <c r="V15" s="42"/>
    </row>
    <row r="16" spans="1:22" ht="12.75">
      <c r="A16" s="36">
        <v>7</v>
      </c>
      <c r="B16" s="6">
        <v>6</v>
      </c>
      <c r="C16">
        <v>4629</v>
      </c>
      <c r="D16" t="s">
        <v>2485</v>
      </c>
      <c r="E16" t="s">
        <v>2486</v>
      </c>
      <c r="F16" t="s">
        <v>2487</v>
      </c>
      <c r="G16" s="42" t="s">
        <v>67</v>
      </c>
      <c r="I16" s="37">
        <v>4</v>
      </c>
      <c r="V16" s="42"/>
    </row>
    <row r="17" spans="1:22" ht="12.75">
      <c r="A17" s="36">
        <v>8</v>
      </c>
      <c r="B17" s="6">
        <v>15</v>
      </c>
      <c r="C17">
        <v>5319</v>
      </c>
      <c r="D17" t="str">
        <f>VLOOKUP(C17,LICENCE!$B$1:$F$2000,2,0)</f>
        <v>SVK19950423</v>
      </c>
      <c r="E17" t="str">
        <f>VLOOKUP(C17,LICENCE!$B$1:$F$2000,3,0)</f>
        <v>VOZÁR Šimon</v>
      </c>
      <c r="F17" t="str">
        <f>VLOOKUP(C17,LICENCE!$B$1:$F$2000,4,0)</f>
        <v>ŽP Šport, a.s.</v>
      </c>
      <c r="G17" t="str">
        <f>VLOOKUP(C17,LICENCE!$B$1:$F$2000,5,0)</f>
        <v>St.žiaci   </v>
      </c>
      <c r="I17" s="37">
        <v>2</v>
      </c>
      <c r="V17" s="42"/>
    </row>
    <row r="18" spans="1:22" ht="12.75">
      <c r="A18" s="36">
        <v>9</v>
      </c>
      <c r="B18" s="6">
        <v>11</v>
      </c>
      <c r="C18">
        <v>4940</v>
      </c>
      <c r="D18" t="str">
        <f>VLOOKUP(C18,LICENCE!$B$1:$F$2000,2,0)</f>
        <v>SVK19950525</v>
      </c>
      <c r="E18" t="str">
        <f>VLOOKUP(C18,LICENCE!$B$1:$F$2000,3,0)</f>
        <v>KAJTÁR Viktor</v>
      </c>
      <c r="F18" t="str">
        <f>VLOOKUP(C18,LICENCE!$B$1:$F$2000,4,0)</f>
        <v>ŠK CALEX Šurany</v>
      </c>
      <c r="G18" t="str">
        <f>VLOOKUP(C18,LICENCE!$B$1:$F$2000,5,0)</f>
        <v>St.žiaci   </v>
      </c>
      <c r="I18" s="37">
        <v>1</v>
      </c>
      <c r="V18" s="42"/>
    </row>
    <row r="19" spans="1:22" ht="12.75">
      <c r="A19" s="36">
        <v>10</v>
      </c>
      <c r="B19" s="6">
        <v>3</v>
      </c>
      <c r="C19">
        <v>4067</v>
      </c>
      <c r="D19" t="str">
        <f>VLOOKUP(C19,LICENCE!$B$1:$F$2000,2,0)</f>
        <v>SVK19941212</v>
      </c>
      <c r="E19" t="str">
        <f>VLOOKUP(C19,LICENCE!$B$1:$F$2000,3,0)</f>
        <v>TOMAŠOVIČOVÁ Michaela</v>
      </c>
      <c r="F19" t="str">
        <f>VLOOKUP(C19,LICENCE!$B$1:$F$2000,4,0)</f>
        <v>CK ANSIMA Moldava nad Bodvou</v>
      </c>
      <c r="G19" t="str">
        <f>VLOOKUP(C19,LICENCE!$B$1:$F$2000,5,0)</f>
        <v>KADET      </v>
      </c>
      <c r="I19" s="37"/>
      <c r="V19" s="42"/>
    </row>
    <row r="20" spans="1:22" ht="12.75">
      <c r="A20" s="36">
        <v>11</v>
      </c>
      <c r="B20" s="6">
        <v>5</v>
      </c>
      <c r="C20">
        <v>4586</v>
      </c>
      <c r="D20" t="str">
        <f>VLOOKUP(C20,LICENCE!$B$1:$F$2000,2,0)</f>
        <v>SVK19960223</v>
      </c>
      <c r="E20" t="str">
        <f>VLOOKUP(C20,LICENCE!$B$1:$F$2000,3,0)</f>
        <v>NGUYEN-VAN František</v>
      </c>
      <c r="F20" t="str">
        <f>VLOOKUP(C20,LICENCE!$B$1:$F$2000,4,0)</f>
        <v>CK ANSIMA Moldava nad Bodvou</v>
      </c>
      <c r="G20" t="str">
        <f>VLOOKUP(C20,LICENCE!$B$1:$F$2000,5,0)</f>
        <v>St.žiaci   </v>
      </c>
      <c r="I20" s="37"/>
      <c r="V20" s="42"/>
    </row>
    <row r="21" spans="1:22" ht="12.75">
      <c r="A21" s="36">
        <v>12</v>
      </c>
      <c r="B21" s="6">
        <v>8</v>
      </c>
      <c r="C21">
        <v>4236</v>
      </c>
      <c r="D21" t="str">
        <f>VLOOKUP(C21,LICENCE!$B$1:$F$2000,2,0)</f>
        <v>SVK19960701</v>
      </c>
      <c r="E21" t="s">
        <v>2488</v>
      </c>
      <c r="F21" t="str">
        <f>VLOOKUP(C21,LICENCE!$B$1:$F$2000,4,0)</f>
        <v>MŠK - CK Žiar nad Hronom</v>
      </c>
      <c r="G21" t="str">
        <f>VLOOKUP(C21,LICENCE!$B$1:$F$2000,5,0)</f>
        <v>St.žiaci   </v>
      </c>
      <c r="H21">
        <v>2</v>
      </c>
      <c r="I21" s="37"/>
      <c r="V21" s="42"/>
    </row>
    <row r="22" spans="1:22" ht="12.75">
      <c r="A22" s="36">
        <v>13</v>
      </c>
      <c r="B22" s="6">
        <v>12</v>
      </c>
      <c r="C22">
        <v>5514</v>
      </c>
      <c r="D22" t="str">
        <f>VLOOKUP(C22,LICENCE!$B$1:$F$2000,2,0)</f>
        <v>SVK19951119</v>
      </c>
      <c r="E22" t="str">
        <f>VLOOKUP(C22,LICENCE!$B$1:$F$2000,3,0)</f>
        <v>FORÍŠEK Patrik</v>
      </c>
      <c r="F22" t="str">
        <f>VLOOKUP(C22,LICENCE!$B$1:$F$2000,4,0)</f>
        <v>ŠK CALEX Šurany</v>
      </c>
      <c r="G22" t="str">
        <f>VLOOKUP(C22,LICENCE!$B$1:$F$2000,5,0)</f>
        <v>St.žiaci   </v>
      </c>
      <c r="H22">
        <v>2</v>
      </c>
      <c r="I22" s="37"/>
      <c r="V22" s="42"/>
    </row>
    <row r="23" spans="1:22" ht="12.75">
      <c r="A23" s="36">
        <v>14</v>
      </c>
      <c r="B23" s="6">
        <v>4</v>
      </c>
      <c r="C23">
        <v>4743</v>
      </c>
      <c r="D23" t="str">
        <f>VLOOKUP(C23,LICENCE!$B$1:$F$2000,2,0)</f>
        <v>SVK19960731</v>
      </c>
      <c r="E23" t="str">
        <f>VLOOKUP(C23,LICENCE!$B$1:$F$2000,3,0)</f>
        <v>MIKLOŠ Martin</v>
      </c>
      <c r="F23" t="str">
        <f>VLOOKUP(C23,LICENCE!$B$1:$F$2000,4,0)</f>
        <v>CK ANSIMA Moldava nad Bodvou</v>
      </c>
      <c r="G23" t="str">
        <f>VLOOKUP(C23,LICENCE!$B$1:$F$2000,5,0)</f>
        <v>St.žiaci   </v>
      </c>
      <c r="H23">
        <v>3</v>
      </c>
      <c r="I23" s="37"/>
      <c r="V23" s="42"/>
    </row>
    <row r="24" spans="1:22" ht="12.75">
      <c r="A24" s="38">
        <v>15</v>
      </c>
      <c r="B24" s="39">
        <v>7</v>
      </c>
      <c r="C24" s="40">
        <v>5229</v>
      </c>
      <c r="D24" s="40" t="s">
        <v>1308</v>
      </c>
      <c r="E24" s="40" t="s">
        <v>2489</v>
      </c>
      <c r="F24" s="40" t="s">
        <v>2487</v>
      </c>
      <c r="G24" s="54" t="s">
        <v>67</v>
      </c>
      <c r="H24" s="40">
        <v>3</v>
      </c>
      <c r="I24" s="41"/>
      <c r="V24" s="42"/>
    </row>
    <row r="25" spans="1:7" ht="12.75">
      <c r="A25" s="6" t="s">
        <v>2446</v>
      </c>
      <c r="B25" s="6">
        <v>16</v>
      </c>
      <c r="C25"/>
      <c r="D25" s="42" t="e">
        <f>VLOOKUP(C25,LICENCE!$B$1:$F$2000,2,0)</f>
        <v>#N/A</v>
      </c>
      <c r="E25" s="42" t="e">
        <f>VLOOKUP(C25,LICENCE!$B$1:$F$2000,3,0)</f>
        <v>#N/A</v>
      </c>
      <c r="F25" s="42" t="e">
        <f>VLOOKUP(C25,LICENCE!$B$1:$F$2000,4,0)</f>
        <v>#N/A</v>
      </c>
      <c r="G25" s="42" t="e">
        <f>VLOOKUP(C25,LICENCE!$B$1:$F$2000,5,0)</f>
        <v>#N/A</v>
      </c>
    </row>
    <row r="26" spans="1:7" ht="12.75">
      <c r="A26" s="6" t="s">
        <v>2447</v>
      </c>
      <c r="B26" s="6">
        <v>17</v>
      </c>
      <c r="C26"/>
      <c r="D26" s="42" t="e">
        <f>VLOOKUP(C26,LICENCE!$B$1:$F$2000,2,0)</f>
        <v>#N/A</v>
      </c>
      <c r="E26" s="42" t="e">
        <f>VLOOKUP(C26,LICENCE!$B$1:$F$2000,3,0)</f>
        <v>#N/A</v>
      </c>
      <c r="F26" s="42" t="e">
        <f>VLOOKUP(C26,LICENCE!$B$1:$F$2000,4,0)</f>
        <v>#N/A</v>
      </c>
      <c r="G26" s="42" t="e">
        <f>VLOOKUP(C26,LICENCE!$B$1:$F$2000,5,0)</f>
        <v>#N/A</v>
      </c>
    </row>
    <row r="27" spans="1:7" ht="12.75">
      <c r="A27" s="6" t="s">
        <v>2448</v>
      </c>
      <c r="B27" s="6">
        <v>18</v>
      </c>
      <c r="C27"/>
      <c r="D27" s="42" t="e">
        <f>VLOOKUP(C27,LICENCE!$B$1:$F$2000,2,0)</f>
        <v>#N/A</v>
      </c>
      <c r="E27" s="42" t="e">
        <f>VLOOKUP(C27,LICENCE!$B$1:$F$2000,3,0)</f>
        <v>#N/A</v>
      </c>
      <c r="F27" s="42" t="e">
        <f>VLOOKUP(C27,LICENCE!$B$1:$F$2000,4,0)</f>
        <v>#N/A</v>
      </c>
      <c r="G27" s="42" t="e">
        <f>VLOOKUP(C27,LICENCE!$B$1:$F$2000,5,0)</f>
        <v>#N/A</v>
      </c>
    </row>
    <row r="28" spans="1:7" ht="12.75">
      <c r="A28" s="6" t="s">
        <v>2449</v>
      </c>
      <c r="B28" s="6">
        <v>19</v>
      </c>
      <c r="C28"/>
      <c r="D28" s="42" t="e">
        <f>VLOOKUP(C28,LICENCE!$B$1:$F$2000,2,0)</f>
        <v>#N/A</v>
      </c>
      <c r="E28" s="42" t="e">
        <f>VLOOKUP(C28,LICENCE!$B$1:$F$2000,3,0)</f>
        <v>#N/A</v>
      </c>
      <c r="F28" s="42" t="e">
        <f>VLOOKUP(C28,LICENCE!$B$1:$F$2000,4,0)</f>
        <v>#N/A</v>
      </c>
      <c r="G28" s="42" t="e">
        <f>VLOOKUP(C28,LICENCE!$B$1:$F$2000,5,0)</f>
        <v>#N/A</v>
      </c>
    </row>
    <row r="29" spans="1:7" ht="12.75">
      <c r="A29" s="6" t="s">
        <v>2450</v>
      </c>
      <c r="B29" s="6">
        <v>20</v>
      </c>
      <c r="C29"/>
      <c r="D29" s="42" t="e">
        <f>VLOOKUP(C29,LICENCE!$B$1:$F$2000,2,0)</f>
        <v>#N/A</v>
      </c>
      <c r="E29" s="42" t="e">
        <f>VLOOKUP(C29,LICENCE!$B$1:$F$2000,3,0)</f>
        <v>#N/A</v>
      </c>
      <c r="F29" s="42" t="e">
        <f>VLOOKUP(C29,LICENCE!$B$1:$F$2000,4,0)</f>
        <v>#N/A</v>
      </c>
      <c r="G29" s="42" t="e">
        <f>VLOOKUP(C29,LICENCE!$B$1:$F$2000,5,0)</f>
        <v>#N/A</v>
      </c>
    </row>
    <row r="30" spans="1:7" ht="12.75">
      <c r="A30" s="6" t="s">
        <v>2451</v>
      </c>
      <c r="B30" s="6">
        <v>21</v>
      </c>
      <c r="C30"/>
      <c r="D30" s="42" t="e">
        <f>VLOOKUP(C30,LICENCE!$B$1:$F$2000,2,0)</f>
        <v>#N/A</v>
      </c>
      <c r="E30" s="42" t="e">
        <f>VLOOKUP(C30,LICENCE!$B$1:$F$2000,3,0)</f>
        <v>#N/A</v>
      </c>
      <c r="F30" s="42" t="e">
        <f>VLOOKUP(C30,LICENCE!$B$1:$F$2000,4,0)</f>
        <v>#N/A</v>
      </c>
      <c r="G30" s="42" t="e">
        <f>VLOOKUP(C30,LICENCE!$B$1:$F$2000,5,0)</f>
        <v>#N/A</v>
      </c>
    </row>
    <row r="31" spans="1:7" ht="12.75">
      <c r="A31" s="6" t="s">
        <v>2452</v>
      </c>
      <c r="B31" s="6">
        <v>22</v>
      </c>
      <c r="C31"/>
      <c r="D31" s="42" t="e">
        <f>VLOOKUP(C31,LICENCE!$B$1:$F$2000,2,0)</f>
        <v>#N/A</v>
      </c>
      <c r="E31" s="42" t="e">
        <f>VLOOKUP(C31,LICENCE!$B$1:$F$2000,3,0)</f>
        <v>#N/A</v>
      </c>
      <c r="F31" s="42" t="e">
        <f>VLOOKUP(C31,LICENCE!$B$1:$F$2000,4,0)</f>
        <v>#N/A</v>
      </c>
      <c r="G31" s="42" t="e">
        <f>VLOOKUP(C31,LICENCE!$B$1:$F$2000,5,0)</f>
        <v>#N/A</v>
      </c>
    </row>
    <row r="32" spans="1:7" ht="12.75">
      <c r="A32" s="6" t="s">
        <v>2453</v>
      </c>
      <c r="B32" s="6">
        <v>23</v>
      </c>
      <c r="C32"/>
      <c r="D32" s="42" t="e">
        <f>VLOOKUP(C32,LICENCE!$B$1:$F$2000,2,0)</f>
        <v>#N/A</v>
      </c>
      <c r="E32" s="42" t="e">
        <f>VLOOKUP(C32,LICENCE!$B$1:$F$2000,3,0)</f>
        <v>#N/A</v>
      </c>
      <c r="F32" s="42" t="e">
        <f>VLOOKUP(C32,LICENCE!$B$1:$F$2000,4,0)</f>
        <v>#N/A</v>
      </c>
      <c r="G32" s="42" t="e">
        <f>VLOOKUP(C32,LICENCE!$B$1:$F$2000,5,0)</f>
        <v>#N/A</v>
      </c>
    </row>
    <row r="33" spans="1:7" ht="12.75">
      <c r="A33" s="6" t="s">
        <v>2454</v>
      </c>
      <c r="B33" s="6">
        <v>24</v>
      </c>
      <c r="C33"/>
      <c r="D33" s="42" t="e">
        <f>VLOOKUP(C33,LICENCE!$B$1:$F$2000,2,0)</f>
        <v>#N/A</v>
      </c>
      <c r="E33" s="42" t="e">
        <f>VLOOKUP(C33,LICENCE!$B$1:$F$2000,3,0)</f>
        <v>#N/A</v>
      </c>
      <c r="F33" s="42" t="e">
        <f>VLOOKUP(C33,LICENCE!$B$1:$F$2000,4,0)</f>
        <v>#N/A</v>
      </c>
      <c r="G33" s="42" t="e">
        <f>VLOOKUP(C33,LICENCE!$B$1:$F$2000,5,0)</f>
        <v>#N/A</v>
      </c>
    </row>
    <row r="34" spans="1:7" ht="12.75">
      <c r="A34" s="6" t="s">
        <v>2455</v>
      </c>
      <c r="B34" s="6">
        <v>25</v>
      </c>
      <c r="C34"/>
      <c r="D34" s="42" t="e">
        <f>VLOOKUP(C34,LICENCE!$B$1:$F$2000,2,0)</f>
        <v>#N/A</v>
      </c>
      <c r="E34" s="42" t="e">
        <f>VLOOKUP(C34,LICENCE!$B$1:$F$2000,3,0)</f>
        <v>#N/A</v>
      </c>
      <c r="F34" s="42" t="e">
        <f>VLOOKUP(C34,LICENCE!$B$1:$F$2000,4,0)</f>
        <v>#N/A</v>
      </c>
      <c r="G34" s="42" t="e">
        <f>VLOOKUP(C34,LICENCE!$B$1:$F$2000,5,0)</f>
        <v>#N/A</v>
      </c>
    </row>
    <row r="35" spans="1:7" ht="12.75">
      <c r="A35" s="6" t="s">
        <v>2456</v>
      </c>
      <c r="B35" s="6">
        <v>26</v>
      </c>
      <c r="C35"/>
      <c r="D35" s="42" t="e">
        <f>VLOOKUP(C35,LICENCE!$B$1:$F$2000,2,0)</f>
        <v>#N/A</v>
      </c>
      <c r="E35" s="42" t="e">
        <f>VLOOKUP(C35,LICENCE!$B$1:$F$2000,3,0)</f>
        <v>#N/A</v>
      </c>
      <c r="F35" s="42" t="e">
        <f>VLOOKUP(C35,LICENCE!$B$1:$F$2000,4,0)</f>
        <v>#N/A</v>
      </c>
      <c r="G35" s="42" t="e">
        <f>VLOOKUP(C35,LICENCE!$B$1:$F$2000,5,0)</f>
        <v>#N/A</v>
      </c>
    </row>
    <row r="36" spans="1:7" ht="12.75">
      <c r="A36" s="6" t="s">
        <v>2457</v>
      </c>
      <c r="B36" s="6">
        <v>27</v>
      </c>
      <c r="C36"/>
      <c r="D36" s="42" t="e">
        <f>VLOOKUP(C36,LICENCE!$B$1:$F$2000,2,0)</f>
        <v>#N/A</v>
      </c>
      <c r="E36" s="42" t="e">
        <f>VLOOKUP(C36,LICENCE!$B$1:$F$2000,3,0)</f>
        <v>#N/A</v>
      </c>
      <c r="F36" s="42" t="e">
        <f>VLOOKUP(C36,LICENCE!$B$1:$F$2000,4,0)</f>
        <v>#N/A</v>
      </c>
      <c r="G36" s="42" t="e">
        <f>VLOOKUP(C36,LICENCE!$B$1:$F$2000,5,0)</f>
        <v>#N/A</v>
      </c>
    </row>
    <row r="37" spans="1:7" ht="12.75">
      <c r="A37" s="6" t="s">
        <v>2458</v>
      </c>
      <c r="B37" s="6">
        <v>28</v>
      </c>
      <c r="C37"/>
      <c r="D37" s="42" t="e">
        <f>VLOOKUP(C37,LICENCE!$B$1:$F$2000,2,0)</f>
        <v>#N/A</v>
      </c>
      <c r="E37" s="42" t="e">
        <f>VLOOKUP(C37,LICENCE!$B$1:$F$2000,3,0)</f>
        <v>#N/A</v>
      </c>
      <c r="F37" s="42" t="e">
        <f>VLOOKUP(C37,LICENCE!$B$1:$F$2000,4,0)</f>
        <v>#N/A</v>
      </c>
      <c r="G37" s="42" t="e">
        <f>VLOOKUP(C37,LICENCE!$B$1:$F$2000,5,0)</f>
        <v>#N/A</v>
      </c>
    </row>
    <row r="38" spans="1:7" ht="12.75">
      <c r="A38" s="6" t="s">
        <v>2459</v>
      </c>
      <c r="B38" s="6">
        <v>29</v>
      </c>
      <c r="C38"/>
      <c r="D38" s="42" t="e">
        <f>VLOOKUP(C38,LICENCE!$B$1:$F$2000,2,0)</f>
        <v>#N/A</v>
      </c>
      <c r="E38" s="42" t="e">
        <f>VLOOKUP(C38,LICENCE!$B$1:$F$2000,3,0)</f>
        <v>#N/A</v>
      </c>
      <c r="F38" s="42" t="e">
        <f>VLOOKUP(C38,LICENCE!$B$1:$F$2000,4,0)</f>
        <v>#N/A</v>
      </c>
      <c r="G38" s="42" t="e">
        <f>VLOOKUP(C38,LICENCE!$B$1:$F$2000,5,0)</f>
        <v>#N/A</v>
      </c>
    </row>
    <row r="39" spans="1:7" ht="12.75">
      <c r="A39" s="6" t="s">
        <v>2460</v>
      </c>
      <c r="B39" s="6">
        <v>30</v>
      </c>
      <c r="C39"/>
      <c r="D39" s="42" t="e">
        <f>VLOOKUP(C39,LICENCE!$B$1:$F$2000,2,0)</f>
        <v>#N/A</v>
      </c>
      <c r="E39" s="42" t="e">
        <f>VLOOKUP(C39,LICENCE!$B$1:$F$2000,3,0)</f>
        <v>#N/A</v>
      </c>
      <c r="F39" s="42" t="e">
        <f>VLOOKUP(C39,LICENCE!$B$1:$F$2000,4,0)</f>
        <v>#N/A</v>
      </c>
      <c r="G39" s="42" t="e">
        <f>VLOOKUP(C39,LICENCE!$B$1:$F$2000,5,0)</f>
        <v>#N/A</v>
      </c>
    </row>
    <row r="40" spans="1:7" ht="12.75">
      <c r="A40" s="6" t="s">
        <v>2461</v>
      </c>
      <c r="B40" s="6">
        <v>31</v>
      </c>
      <c r="C40"/>
      <c r="D40" s="42" t="e">
        <f>VLOOKUP(C40,LICENCE!$B$1:$F$2000,2,0)</f>
        <v>#N/A</v>
      </c>
      <c r="E40" s="42" t="e">
        <f>VLOOKUP(C40,LICENCE!$B$1:$F$2000,3,0)</f>
        <v>#N/A</v>
      </c>
      <c r="F40" s="42" t="e">
        <f>VLOOKUP(C40,LICENCE!$B$1:$F$2000,4,0)</f>
        <v>#N/A</v>
      </c>
      <c r="G40" s="42" t="e">
        <f>VLOOKUP(C40,LICENCE!$B$1:$F$2000,5,0)</f>
        <v>#N/A</v>
      </c>
    </row>
    <row r="41" spans="1:7" ht="12.75">
      <c r="A41" s="6" t="s">
        <v>2462</v>
      </c>
      <c r="B41" s="6">
        <v>32</v>
      </c>
      <c r="C41"/>
      <c r="D41" s="42" t="e">
        <f>VLOOKUP(C41,LICENCE!$B$1:$F$2000,2,0)</f>
        <v>#N/A</v>
      </c>
      <c r="E41" s="42" t="e">
        <f>VLOOKUP(C41,LICENCE!$B$1:$F$2000,3,0)</f>
        <v>#N/A</v>
      </c>
      <c r="F41" s="42" t="e">
        <f>VLOOKUP(C41,LICENCE!$B$1:$F$2000,4,0)</f>
        <v>#N/A</v>
      </c>
      <c r="G41" s="42" t="e">
        <f>VLOOKUP(C41,LICENCE!$B$1:$F$2000,5,0)</f>
        <v>#N/A</v>
      </c>
    </row>
    <row r="42" spans="1:7" ht="12.75">
      <c r="A42" s="6" t="s">
        <v>2463</v>
      </c>
      <c r="B42" s="6">
        <v>33</v>
      </c>
      <c r="C42"/>
      <c r="D42" s="42" t="e">
        <f>VLOOKUP(C42,LICENCE!$B$1:$F$2000,2,0)</f>
        <v>#N/A</v>
      </c>
      <c r="E42" s="42" t="e">
        <f>VLOOKUP(C42,LICENCE!$B$1:$F$2000,3,0)</f>
        <v>#N/A</v>
      </c>
      <c r="F42" s="42" t="e">
        <f>VLOOKUP(C42,LICENCE!$B$1:$F$2000,4,0)</f>
        <v>#N/A</v>
      </c>
      <c r="G42" s="42" t="e">
        <f>VLOOKUP(C42,LICENCE!$B$1:$F$2000,5,0)</f>
        <v>#N/A</v>
      </c>
    </row>
    <row r="43" spans="1:7" ht="12.75">
      <c r="A43" s="6" t="s">
        <v>2464</v>
      </c>
      <c r="B43" s="6">
        <v>34</v>
      </c>
      <c r="C43"/>
      <c r="D43" s="42" t="e">
        <f>VLOOKUP(C43,LICENCE!$B$1:$F$2000,2,0)</f>
        <v>#N/A</v>
      </c>
      <c r="E43" s="42" t="e">
        <f>VLOOKUP(C43,LICENCE!$B$1:$F$2000,3,0)</f>
        <v>#N/A</v>
      </c>
      <c r="F43" s="42" t="e">
        <f>VLOOKUP(C43,LICENCE!$B$1:$F$2000,4,0)</f>
        <v>#N/A</v>
      </c>
      <c r="G43" s="42" t="e">
        <f>VLOOKUP(C43,LICENCE!$B$1:$F$2000,5,0)</f>
        <v>#N/A</v>
      </c>
    </row>
    <row r="44" spans="1:7" ht="12.75">
      <c r="A44" s="6" t="s">
        <v>2465</v>
      </c>
      <c r="B44" s="6">
        <v>35</v>
      </c>
      <c r="C44"/>
      <c r="D44" s="42" t="e">
        <f>VLOOKUP(C44,LICENCE!$B$1:$F$2000,2,0)</f>
        <v>#N/A</v>
      </c>
      <c r="E44" s="42" t="e">
        <f>VLOOKUP(C44,LICENCE!$B$1:$F$2000,3,0)</f>
        <v>#N/A</v>
      </c>
      <c r="F44" s="42" t="e">
        <f>VLOOKUP(C44,LICENCE!$B$1:$F$2000,4,0)</f>
        <v>#N/A</v>
      </c>
      <c r="G44" s="42" t="e">
        <f>VLOOKUP(C44,LICENCE!$B$1:$F$2000,5,0)</f>
        <v>#N/A</v>
      </c>
    </row>
    <row r="45" spans="1:7" ht="12.75">
      <c r="A45" s="6" t="s">
        <v>2466</v>
      </c>
      <c r="B45" s="6">
        <v>36</v>
      </c>
      <c r="C45"/>
      <c r="D45" s="42" t="e">
        <f>VLOOKUP(C45,LICENCE!$B$1:$F$2000,2,0)</f>
        <v>#N/A</v>
      </c>
      <c r="E45" s="42" t="e">
        <f>VLOOKUP(C45,LICENCE!$B$1:$F$2000,3,0)</f>
        <v>#N/A</v>
      </c>
      <c r="F45" s="42" t="e">
        <f>VLOOKUP(C45,LICENCE!$B$1:$F$2000,4,0)</f>
        <v>#N/A</v>
      </c>
      <c r="G45" s="42" t="e">
        <f>VLOOKUP(C45,LICENCE!$B$1:$F$2000,5,0)</f>
        <v>#N/A</v>
      </c>
    </row>
    <row r="46" spans="1:7" ht="12.75">
      <c r="A46" s="6" t="s">
        <v>2467</v>
      </c>
      <c r="B46" s="6">
        <v>37</v>
      </c>
      <c r="C46"/>
      <c r="D46" s="42" t="e">
        <f>VLOOKUP(C46,LICENCE!$B$1:$F$2000,2,0)</f>
        <v>#N/A</v>
      </c>
      <c r="E46" s="42" t="e">
        <f>VLOOKUP(C46,LICENCE!$B$1:$F$2000,3,0)</f>
        <v>#N/A</v>
      </c>
      <c r="F46" s="42" t="e">
        <f>VLOOKUP(C46,LICENCE!$B$1:$F$2000,4,0)</f>
        <v>#N/A</v>
      </c>
      <c r="G46" s="42" t="e">
        <f>VLOOKUP(C46,LICENCE!$B$1:$F$2000,5,0)</f>
        <v>#N/A</v>
      </c>
    </row>
    <row r="47" spans="1:7" ht="12.75">
      <c r="A47" s="6" t="s">
        <v>2468</v>
      </c>
      <c r="B47" s="6">
        <v>38</v>
      </c>
      <c r="C47"/>
      <c r="D47" s="42" t="e">
        <f>VLOOKUP(C47,LICENCE!$B$1:$F$2000,2,0)</f>
        <v>#N/A</v>
      </c>
      <c r="E47" s="42" t="e">
        <f>VLOOKUP(C47,LICENCE!$B$1:$F$2000,3,0)</f>
        <v>#N/A</v>
      </c>
      <c r="F47" s="42" t="e">
        <f>VLOOKUP(C47,LICENCE!$B$1:$F$2000,4,0)</f>
        <v>#N/A</v>
      </c>
      <c r="G47" s="42" t="e">
        <f>VLOOKUP(C47,LICENCE!$B$1:$F$2000,5,0)</f>
        <v>#N/A</v>
      </c>
    </row>
    <row r="48" spans="1:7" ht="12.75">
      <c r="A48" s="6" t="s">
        <v>2469</v>
      </c>
      <c r="B48" s="6">
        <v>39</v>
      </c>
      <c r="C48"/>
      <c r="D48" s="42" t="e">
        <f>VLOOKUP(C48,LICENCE!$B$1:$F$2000,2,0)</f>
        <v>#N/A</v>
      </c>
      <c r="E48" s="42" t="e">
        <f>VLOOKUP(C48,LICENCE!$B$1:$F$2000,3,0)</f>
        <v>#N/A</v>
      </c>
      <c r="F48" s="42" t="e">
        <f>VLOOKUP(C48,LICENCE!$B$1:$F$2000,4,0)</f>
        <v>#N/A</v>
      </c>
      <c r="G48" s="42" t="e">
        <f>VLOOKUP(C48,LICENCE!$B$1:$F$2000,5,0)</f>
        <v>#N/A</v>
      </c>
    </row>
    <row r="49" spans="1:7" ht="12.75">
      <c r="A49" s="6" t="s">
        <v>2470</v>
      </c>
      <c r="B49" s="6">
        <v>40</v>
      </c>
      <c r="C49"/>
      <c r="D49" s="42" t="e">
        <f>VLOOKUP(C49,LICENCE!$B$1:$F$2000,2,0)</f>
        <v>#N/A</v>
      </c>
      <c r="E49" s="42" t="e">
        <f>VLOOKUP(C49,LICENCE!$B$1:$F$2000,3,0)</f>
        <v>#N/A</v>
      </c>
      <c r="F49" s="42" t="e">
        <f>VLOOKUP(C49,LICENCE!$B$1:$F$2000,4,0)</f>
        <v>#N/A</v>
      </c>
      <c r="G49" s="42" t="e">
        <f>VLOOKUP(C49,LICENCE!$B$1:$F$2000,5,0)</f>
        <v>#N/A</v>
      </c>
    </row>
    <row r="50" spans="1:7" ht="12.75">
      <c r="A50" s="6" t="s">
        <v>2471</v>
      </c>
      <c r="B50" s="6">
        <v>41</v>
      </c>
      <c r="C50"/>
      <c r="D50" s="42" t="e">
        <f>VLOOKUP(C50,LICENCE!$B$1:$F$2000,2,0)</f>
        <v>#N/A</v>
      </c>
      <c r="E50" s="42" t="e">
        <f>VLOOKUP(C50,LICENCE!$B$1:$F$2000,3,0)</f>
        <v>#N/A</v>
      </c>
      <c r="F50" s="42" t="e">
        <f>VLOOKUP(C50,LICENCE!$B$1:$F$2000,4,0)</f>
        <v>#N/A</v>
      </c>
      <c r="G50" s="42" t="e">
        <f>VLOOKUP(C50,LICENCE!$B$1:$F$2000,5,0)</f>
        <v>#N/A</v>
      </c>
    </row>
    <row r="51" spans="1:7" ht="12.75">
      <c r="A51" s="6" t="s">
        <v>2472</v>
      </c>
      <c r="B51" s="6">
        <v>42</v>
      </c>
      <c r="C51"/>
      <c r="D51" s="42" t="e">
        <f>VLOOKUP(C51,LICENCE!$B$1:$F$2000,2,0)</f>
        <v>#N/A</v>
      </c>
      <c r="E51" s="42" t="e">
        <f>VLOOKUP(C51,LICENCE!$B$1:$F$2000,3,0)</f>
        <v>#N/A</v>
      </c>
      <c r="F51" s="42" t="e">
        <f>VLOOKUP(C51,LICENCE!$B$1:$F$2000,4,0)</f>
        <v>#N/A</v>
      </c>
      <c r="G51" s="42" t="e">
        <f>VLOOKUP(C51,LICENCE!$B$1:$F$2000,5,0)</f>
        <v>#N/A</v>
      </c>
    </row>
    <row r="52" spans="1:7" ht="12.75">
      <c r="A52" s="6" t="s">
        <v>2473</v>
      </c>
      <c r="B52" s="6">
        <v>43</v>
      </c>
      <c r="C52"/>
      <c r="D52" s="42" t="e">
        <f>VLOOKUP(C52,LICENCE!$B$1:$F$2000,2,0)</f>
        <v>#N/A</v>
      </c>
      <c r="E52" s="42" t="e">
        <f>VLOOKUP(C52,LICENCE!$B$1:$F$2000,3,0)</f>
        <v>#N/A</v>
      </c>
      <c r="F52" s="42" t="e">
        <f>VLOOKUP(C52,LICENCE!$B$1:$F$2000,4,0)</f>
        <v>#N/A</v>
      </c>
      <c r="G52" s="42" t="e">
        <f>VLOOKUP(C52,LICENCE!$B$1:$F$2000,5,0)</f>
        <v>#N/A</v>
      </c>
    </row>
    <row r="53" spans="1:7" ht="12.75">
      <c r="A53" s="6" t="s">
        <v>2474</v>
      </c>
      <c r="B53" s="6">
        <v>44</v>
      </c>
      <c r="C53"/>
      <c r="D53" s="42" t="e">
        <f>VLOOKUP(C53,LICENCE!$B$1:$F$2000,2,0)</f>
        <v>#N/A</v>
      </c>
      <c r="E53" s="42" t="e">
        <f>VLOOKUP(C53,LICENCE!$B$1:$F$2000,3,0)</f>
        <v>#N/A</v>
      </c>
      <c r="F53" s="42" t="e">
        <f>VLOOKUP(C53,LICENCE!$B$1:$F$2000,4,0)</f>
        <v>#N/A</v>
      </c>
      <c r="G53" s="42" t="e">
        <f>VLOOKUP(C53,LICENCE!$B$1:$F$2000,5,0)</f>
        <v>#N/A</v>
      </c>
    </row>
    <row r="54" spans="1:7" ht="12.75">
      <c r="A54" s="6" t="s">
        <v>2475</v>
      </c>
      <c r="B54" s="6">
        <v>45</v>
      </c>
      <c r="C54"/>
      <c r="D54" s="42" t="e">
        <f>VLOOKUP(C54,LICENCE!$B$1:$F$2000,2,0)</f>
        <v>#N/A</v>
      </c>
      <c r="E54" s="42" t="e">
        <f>VLOOKUP(C54,LICENCE!$B$1:$F$2000,3,0)</f>
        <v>#N/A</v>
      </c>
      <c r="F54" s="42" t="e">
        <f>VLOOKUP(C54,LICENCE!$B$1:$F$2000,4,0)</f>
        <v>#N/A</v>
      </c>
      <c r="G54" s="42" t="e">
        <f>VLOOKUP(C54,LICENCE!$B$1:$F$2000,5,0)</f>
        <v>#N/A</v>
      </c>
    </row>
    <row r="55" spans="1:7" ht="12.75">
      <c r="A55" s="6" t="s">
        <v>2476</v>
      </c>
      <c r="B55" s="6">
        <v>46</v>
      </c>
      <c r="C55"/>
      <c r="D55" s="42" t="e">
        <f>VLOOKUP(C55,LICENCE!$B$1:$F$2000,2,0)</f>
        <v>#N/A</v>
      </c>
      <c r="E55" s="42" t="e">
        <f>VLOOKUP(C55,LICENCE!$B$1:$F$2000,3,0)</f>
        <v>#N/A</v>
      </c>
      <c r="F55" s="42" t="e">
        <f>VLOOKUP(C55,LICENCE!$B$1:$F$2000,4,0)</f>
        <v>#N/A</v>
      </c>
      <c r="G55" s="42" t="e">
        <f>VLOOKUP(C55,LICENCE!$B$1:$F$2000,5,0)</f>
        <v>#N/A</v>
      </c>
    </row>
    <row r="56" spans="1:7" ht="12.75">
      <c r="A56" s="6" t="s">
        <v>2477</v>
      </c>
      <c r="B56" s="6">
        <v>47</v>
      </c>
      <c r="C56"/>
      <c r="D56" s="42" t="e">
        <f>VLOOKUP(C56,LICENCE!$B$1:$F$2000,2,0)</f>
        <v>#N/A</v>
      </c>
      <c r="E56" s="42" t="e">
        <f>VLOOKUP(C56,LICENCE!$B$1:$F$2000,3,0)</f>
        <v>#N/A</v>
      </c>
      <c r="F56" s="42" t="e">
        <f>VLOOKUP(C56,LICENCE!$B$1:$F$2000,4,0)</f>
        <v>#N/A</v>
      </c>
      <c r="G56" s="42" t="e">
        <f>VLOOKUP(C56,LICENCE!$B$1:$F$2000,5,0)</f>
        <v>#N/A</v>
      </c>
    </row>
    <row r="57" spans="1:7" ht="12.75">
      <c r="A57" s="6" t="s">
        <v>2478</v>
      </c>
      <c r="B57" s="6">
        <v>48</v>
      </c>
      <c r="C57"/>
      <c r="D57" s="42" t="e">
        <f>VLOOKUP(C57,LICENCE!$B$1:$F$2000,2,0)</f>
        <v>#N/A</v>
      </c>
      <c r="E57" s="42" t="e">
        <f>VLOOKUP(C57,LICENCE!$B$1:$F$2000,3,0)</f>
        <v>#N/A</v>
      </c>
      <c r="F57" s="42" t="e">
        <f>VLOOKUP(C57,LICENCE!$B$1:$F$2000,4,0)</f>
        <v>#N/A</v>
      </c>
      <c r="G57" s="42" t="e">
        <f>VLOOKUP(C57,LICENCE!$B$1:$F$2000,5,0)</f>
        <v>#N/A</v>
      </c>
    </row>
    <row r="58" spans="1:7" ht="12.75">
      <c r="A58" s="6" t="s">
        <v>2479</v>
      </c>
      <c r="B58" s="6">
        <v>49</v>
      </c>
      <c r="C58"/>
      <c r="D58" s="42" t="e">
        <f>VLOOKUP(C58,LICENCE!$B$1:$F$2000,2,0)</f>
        <v>#N/A</v>
      </c>
      <c r="E58" s="42" t="e">
        <f>VLOOKUP(C58,LICENCE!$B$1:$F$2000,3,0)</f>
        <v>#N/A</v>
      </c>
      <c r="F58" s="42" t="e">
        <f>VLOOKUP(C58,LICENCE!$B$1:$F$2000,4,0)</f>
        <v>#N/A</v>
      </c>
      <c r="G58" s="42" t="e">
        <f>VLOOKUP(C58,LICENCE!$B$1:$F$2000,5,0)</f>
        <v>#N/A</v>
      </c>
    </row>
    <row r="59" spans="1:7" ht="12.75">
      <c r="A59" s="6" t="s">
        <v>2480</v>
      </c>
      <c r="B59" s="6">
        <v>50</v>
      </c>
      <c r="C59"/>
      <c r="D59" s="42" t="e">
        <f>VLOOKUP(C59,LICENCE!$B$1:$F$2000,2,0)</f>
        <v>#N/A</v>
      </c>
      <c r="E59" s="42" t="e">
        <f>VLOOKUP(C59,LICENCE!$B$1:$F$2000,3,0)</f>
        <v>#N/A</v>
      </c>
      <c r="F59" s="42" t="e">
        <f>VLOOKUP(C59,LICENCE!$B$1:$F$2000,4,0)</f>
        <v>#N/A</v>
      </c>
      <c r="G59" s="42" t="e">
        <f>VLOOKUP(C59,LICENCE!$B$1:$F$2000,5,0)</f>
        <v>#N/A</v>
      </c>
    </row>
    <row r="60" spans="1:7" ht="12.75">
      <c r="A60" s="6" t="s">
        <v>2490</v>
      </c>
      <c r="B60" s="6">
        <v>51</v>
      </c>
      <c r="C60"/>
      <c r="D60" s="42" t="e">
        <f>VLOOKUP(C60,LICENCE!$B$1:$F$2000,2,0)</f>
        <v>#N/A</v>
      </c>
      <c r="E60" s="42" t="e">
        <f>VLOOKUP(C60,LICENCE!$B$1:$F$2000,3,0)</f>
        <v>#N/A</v>
      </c>
      <c r="F60" s="42" t="e">
        <f>VLOOKUP(C60,LICENCE!$B$1:$F$2000,4,0)</f>
        <v>#N/A</v>
      </c>
      <c r="G60" s="42" t="e">
        <f>VLOOKUP(C60,LICENCE!$B$1:$F$2000,5,0)</f>
        <v>#N/A</v>
      </c>
    </row>
    <row r="61" spans="1:7" ht="12.75">
      <c r="A61" s="6" t="s">
        <v>2491</v>
      </c>
      <c r="B61" s="6">
        <v>52</v>
      </c>
      <c r="C61"/>
      <c r="D61" s="42" t="e">
        <f>VLOOKUP(C61,LICENCE!$B$1:$F$2000,2,0)</f>
        <v>#N/A</v>
      </c>
      <c r="E61" s="42" t="e">
        <f>VLOOKUP(C61,LICENCE!$B$1:$F$2000,3,0)</f>
        <v>#N/A</v>
      </c>
      <c r="F61" s="42" t="e">
        <f>VLOOKUP(C61,LICENCE!$B$1:$F$2000,4,0)</f>
        <v>#N/A</v>
      </c>
      <c r="G61" s="42" t="e">
        <f>VLOOKUP(C61,LICENCE!$B$1:$F$2000,5,0)</f>
        <v>#N/A</v>
      </c>
    </row>
    <row r="62" spans="1:7" ht="12.75">
      <c r="A62" s="6" t="s">
        <v>2492</v>
      </c>
      <c r="B62" s="6">
        <v>53</v>
      </c>
      <c r="C62"/>
      <c r="D62" s="42" t="e">
        <f>VLOOKUP(C62,LICENCE!$B$1:$F$2000,2,0)</f>
        <v>#N/A</v>
      </c>
      <c r="E62" s="42" t="e">
        <f>VLOOKUP(C62,LICENCE!$B$1:$F$2000,3,0)</f>
        <v>#N/A</v>
      </c>
      <c r="F62" s="42" t="e">
        <f>VLOOKUP(C62,LICENCE!$B$1:$F$2000,4,0)</f>
        <v>#N/A</v>
      </c>
      <c r="G62" s="42" t="e">
        <f>VLOOKUP(C62,LICENCE!$B$1:$F$2000,5,0)</f>
        <v>#N/A</v>
      </c>
    </row>
    <row r="63" spans="1:7" ht="12.75">
      <c r="A63" s="6" t="s">
        <v>2493</v>
      </c>
      <c r="B63" s="6">
        <v>54</v>
      </c>
      <c r="C63"/>
      <c r="D63" s="42" t="e">
        <f>VLOOKUP(C63,LICENCE!$B$1:$F$2000,2,0)</f>
        <v>#N/A</v>
      </c>
      <c r="E63" s="42" t="e">
        <f>VLOOKUP(C63,LICENCE!$B$1:$F$2000,3,0)</f>
        <v>#N/A</v>
      </c>
      <c r="F63" s="42" t="e">
        <f>VLOOKUP(C63,LICENCE!$B$1:$F$2000,4,0)</f>
        <v>#N/A</v>
      </c>
      <c r="G63" s="42" t="e">
        <f>VLOOKUP(C63,LICENCE!$B$1:$F$2000,5,0)</f>
        <v>#N/A</v>
      </c>
    </row>
    <row r="64" spans="1:7" ht="12.75">
      <c r="A64" s="6" t="s">
        <v>2494</v>
      </c>
      <c r="B64" s="6">
        <v>55</v>
      </c>
      <c r="C64"/>
      <c r="D64" s="42" t="e">
        <f>VLOOKUP(C64,LICENCE!$B$1:$F$2000,2,0)</f>
        <v>#N/A</v>
      </c>
      <c r="E64" s="42" t="e">
        <f>VLOOKUP(C64,LICENCE!$B$1:$F$2000,3,0)</f>
        <v>#N/A</v>
      </c>
      <c r="F64" s="42" t="e">
        <f>VLOOKUP(C64,LICENCE!$B$1:$F$2000,4,0)</f>
        <v>#N/A</v>
      </c>
      <c r="G64" s="42" t="e">
        <f>VLOOKUP(C64,LICENCE!$B$1:$F$2000,5,0)</f>
        <v>#N/A</v>
      </c>
    </row>
    <row r="65" spans="1:7" ht="12.75">
      <c r="A65" s="6" t="s">
        <v>2495</v>
      </c>
      <c r="B65" s="6">
        <v>56</v>
      </c>
      <c r="C65"/>
      <c r="D65" s="42" t="e">
        <f>VLOOKUP(C65,LICENCE!$B$1:$F$2000,2,0)</f>
        <v>#N/A</v>
      </c>
      <c r="E65" s="42" t="e">
        <f>VLOOKUP(C65,LICENCE!$B$1:$F$2000,3,0)</f>
        <v>#N/A</v>
      </c>
      <c r="F65" s="42" t="e">
        <f>VLOOKUP(C65,LICENCE!$B$1:$F$2000,4,0)</f>
        <v>#N/A</v>
      </c>
      <c r="G65" s="42" t="e">
        <f>VLOOKUP(C65,LICENCE!$B$1:$F$2000,5,0)</f>
        <v>#N/A</v>
      </c>
    </row>
    <row r="66" spans="1:7" ht="12.75">
      <c r="A66" s="6" t="s">
        <v>2496</v>
      </c>
      <c r="B66" s="6">
        <v>57</v>
      </c>
      <c r="C66"/>
      <c r="D66" s="42" t="e">
        <f>VLOOKUP(C66,LICENCE!$B$1:$F$2000,2,0)</f>
        <v>#N/A</v>
      </c>
      <c r="E66" s="42" t="e">
        <f>VLOOKUP(C66,LICENCE!$B$1:$F$2000,3,0)</f>
        <v>#N/A</v>
      </c>
      <c r="F66" s="42" t="e">
        <f>VLOOKUP(C66,LICENCE!$B$1:$F$2000,4,0)</f>
        <v>#N/A</v>
      </c>
      <c r="G66" s="42" t="e">
        <f>VLOOKUP(C66,LICENCE!$B$1:$F$2000,5,0)</f>
        <v>#N/A</v>
      </c>
    </row>
    <row r="67" spans="1:7" ht="12.75">
      <c r="A67" s="6" t="s">
        <v>2497</v>
      </c>
      <c r="B67" s="6">
        <v>58</v>
      </c>
      <c r="C67"/>
      <c r="D67" s="42" t="e">
        <f>VLOOKUP(C67,LICENCE!$B$1:$F$2000,2,0)</f>
        <v>#N/A</v>
      </c>
      <c r="E67" s="42" t="e">
        <f>VLOOKUP(C67,LICENCE!$B$1:$F$2000,3,0)</f>
        <v>#N/A</v>
      </c>
      <c r="F67" s="42" t="e">
        <f>VLOOKUP(C67,LICENCE!$B$1:$F$2000,4,0)</f>
        <v>#N/A</v>
      </c>
      <c r="G67" s="42" t="e">
        <f>VLOOKUP(C67,LICENCE!$B$1:$F$2000,5,0)</f>
        <v>#N/A</v>
      </c>
    </row>
    <row r="68" spans="1:7" ht="12.75">
      <c r="A68" s="6" t="s">
        <v>2498</v>
      </c>
      <c r="B68" s="6">
        <v>59</v>
      </c>
      <c r="C68"/>
      <c r="D68" s="42" t="e">
        <f>VLOOKUP(C68,LICENCE!$B$1:$F$2000,2,0)</f>
        <v>#N/A</v>
      </c>
      <c r="E68" s="42" t="e">
        <f>VLOOKUP(C68,LICENCE!$B$1:$F$2000,3,0)</f>
        <v>#N/A</v>
      </c>
      <c r="F68" s="42" t="e">
        <f>VLOOKUP(C68,LICENCE!$B$1:$F$2000,4,0)</f>
        <v>#N/A</v>
      </c>
      <c r="G68" s="42" t="e">
        <f>VLOOKUP(C68,LICENCE!$B$1:$F$2000,5,0)</f>
        <v>#N/A</v>
      </c>
    </row>
    <row r="69" spans="1:7" ht="12.75">
      <c r="A69" s="6" t="s">
        <v>2499</v>
      </c>
      <c r="B69" s="6">
        <v>60</v>
      </c>
      <c r="C69"/>
      <c r="D69" s="42" t="e">
        <f>VLOOKUP(C69,LICENCE!$B$1:$F$2000,2,0)</f>
        <v>#N/A</v>
      </c>
      <c r="E69" s="42" t="e">
        <f>VLOOKUP(C69,LICENCE!$B$1:$F$2000,3,0)</f>
        <v>#N/A</v>
      </c>
      <c r="F69" s="42" t="e">
        <f>VLOOKUP(C69,LICENCE!$B$1:$F$2000,4,0)</f>
        <v>#N/A</v>
      </c>
      <c r="G69" s="42" t="e">
        <f>VLOOKUP(C69,LICENCE!$B$1:$F$2000,5,0)</f>
        <v>#N/A</v>
      </c>
    </row>
    <row r="70" spans="1:7" ht="12.75">
      <c r="A70" s="6" t="s">
        <v>2500</v>
      </c>
      <c r="B70" s="6">
        <v>61</v>
      </c>
      <c r="C70"/>
      <c r="D70" s="42" t="e">
        <f>VLOOKUP(C70,LICENCE!$B$1:$F$2000,2,0)</f>
        <v>#N/A</v>
      </c>
      <c r="E70" s="42" t="e">
        <f>VLOOKUP(C70,LICENCE!$B$1:$F$2000,3,0)</f>
        <v>#N/A</v>
      </c>
      <c r="F70" s="42" t="e">
        <f>VLOOKUP(C70,LICENCE!$B$1:$F$2000,4,0)</f>
        <v>#N/A</v>
      </c>
      <c r="G70" s="42" t="e">
        <f>VLOOKUP(C70,LICENCE!$B$1:$F$2000,5,0)</f>
        <v>#N/A</v>
      </c>
    </row>
    <row r="71" spans="1:7" ht="12.75">
      <c r="A71" s="6" t="s">
        <v>2501</v>
      </c>
      <c r="B71" s="6">
        <v>62</v>
      </c>
      <c r="C71"/>
      <c r="D71" s="42" t="e">
        <f>VLOOKUP(C71,LICENCE!$B$1:$F$2000,2,0)</f>
        <v>#N/A</v>
      </c>
      <c r="E71" s="42" t="e">
        <f>VLOOKUP(C71,LICENCE!$B$1:$F$2000,3,0)</f>
        <v>#N/A</v>
      </c>
      <c r="F71" s="42" t="e">
        <f>VLOOKUP(C71,LICENCE!$B$1:$F$2000,4,0)</f>
        <v>#N/A</v>
      </c>
      <c r="G71" s="42" t="e">
        <f>VLOOKUP(C71,LICENCE!$B$1:$F$2000,5,0)</f>
        <v>#N/A</v>
      </c>
    </row>
    <row r="72" spans="1:7" ht="12.75">
      <c r="A72" s="6" t="s">
        <v>2502</v>
      </c>
      <c r="B72" s="6">
        <v>63</v>
      </c>
      <c r="C72"/>
      <c r="D72" s="42" t="e">
        <f>VLOOKUP(C72,LICENCE!$B$1:$F$2000,2,0)</f>
        <v>#N/A</v>
      </c>
      <c r="E72" s="42" t="e">
        <f>VLOOKUP(C72,LICENCE!$B$1:$F$2000,3,0)</f>
        <v>#N/A</v>
      </c>
      <c r="F72" s="42" t="e">
        <f>VLOOKUP(C72,LICENCE!$B$1:$F$2000,4,0)</f>
        <v>#N/A</v>
      </c>
      <c r="G72" s="42" t="e">
        <f>VLOOKUP(C72,LICENCE!$B$1:$F$2000,5,0)</f>
        <v>#N/A</v>
      </c>
    </row>
    <row r="73" spans="1:7" ht="12.75">
      <c r="A73" s="6" t="s">
        <v>2503</v>
      </c>
      <c r="B73" s="6">
        <v>64</v>
      </c>
      <c r="C73"/>
      <c r="D73" s="42" t="e">
        <f>VLOOKUP(C73,LICENCE!$B$1:$F$2000,2,0)</f>
        <v>#N/A</v>
      </c>
      <c r="E73" s="42" t="e">
        <f>VLOOKUP(C73,LICENCE!$B$1:$F$2000,3,0)</f>
        <v>#N/A</v>
      </c>
      <c r="F73" s="42" t="e">
        <f>VLOOKUP(C73,LICENCE!$B$1:$F$2000,4,0)</f>
        <v>#N/A</v>
      </c>
      <c r="G73" s="42" t="e">
        <f>VLOOKUP(C73,LICENCE!$B$1:$F$2000,5,0)</f>
        <v>#N/A</v>
      </c>
    </row>
    <row r="74" spans="1:7" ht="12.75">
      <c r="A74" s="6" t="s">
        <v>2504</v>
      </c>
      <c r="B74" s="6">
        <v>65</v>
      </c>
      <c r="C74"/>
      <c r="D74" s="42" t="e">
        <f>VLOOKUP(C74,LICENCE!$B$1:$F$2000,2,0)</f>
        <v>#N/A</v>
      </c>
      <c r="E74" s="42" t="e">
        <f>VLOOKUP(C74,LICENCE!$B$1:$F$2000,3,0)</f>
        <v>#N/A</v>
      </c>
      <c r="F74" s="42" t="e">
        <f>VLOOKUP(C74,LICENCE!$B$1:$F$2000,4,0)</f>
        <v>#N/A</v>
      </c>
      <c r="G74" s="42" t="e">
        <f>VLOOKUP(C74,LICENCE!$B$1:$F$2000,5,0)</f>
        <v>#N/A</v>
      </c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886" ht="12.75">
      <c r="C886" s="6" t="s">
        <v>2417</v>
      </c>
    </row>
    <row r="887" ht="12.75">
      <c r="C887" s="6" t="s">
        <v>2417</v>
      </c>
    </row>
    <row r="888" ht="12.75">
      <c r="C888" s="6" t="s">
        <v>2417</v>
      </c>
    </row>
    <row r="889" ht="12.75">
      <c r="C889" s="6" t="s">
        <v>2417</v>
      </c>
    </row>
    <row r="890" ht="12.75">
      <c r="C890" s="6" t="s">
        <v>2417</v>
      </c>
    </row>
    <row r="891" ht="12.75">
      <c r="C891" s="6" t="s">
        <v>2417</v>
      </c>
    </row>
    <row r="892" ht="12.75">
      <c r="C892" s="6" t="s">
        <v>2417</v>
      </c>
    </row>
    <row r="893" ht="12.75">
      <c r="C893" s="6" t="s">
        <v>2417</v>
      </c>
    </row>
    <row r="894" ht="12.75">
      <c r="C894" s="6" t="s">
        <v>2417</v>
      </c>
    </row>
    <row r="895" ht="12.75">
      <c r="C895" s="6" t="s">
        <v>2417</v>
      </c>
    </row>
    <row r="896" ht="12.75">
      <c r="C896" s="6" t="s">
        <v>2417</v>
      </c>
    </row>
    <row r="897" ht="12.75">
      <c r="C897" s="6" t="s">
        <v>2417</v>
      </c>
    </row>
    <row r="898" ht="12.75">
      <c r="C898" s="6" t="s">
        <v>2417</v>
      </c>
    </row>
    <row r="899" ht="12.75">
      <c r="C899" s="6" t="s">
        <v>2417</v>
      </c>
    </row>
    <row r="900" ht="12.75">
      <c r="C900" s="6" t="s">
        <v>2417</v>
      </c>
    </row>
    <row r="901" ht="12.75">
      <c r="C901" s="6" t="s">
        <v>2417</v>
      </c>
    </row>
    <row r="902" ht="12.75">
      <c r="C902" s="6" t="s">
        <v>2417</v>
      </c>
    </row>
    <row r="903" ht="12.75">
      <c r="C903" s="6" t="s">
        <v>2417</v>
      </c>
    </row>
    <row r="904" ht="12.75">
      <c r="C904" s="6" t="s">
        <v>2417</v>
      </c>
    </row>
    <row r="905" ht="12.75">
      <c r="C905" s="6" t="s">
        <v>2417</v>
      </c>
    </row>
    <row r="906" ht="12.75">
      <c r="C906" s="6" t="s">
        <v>2417</v>
      </c>
    </row>
    <row r="907" ht="12.75">
      <c r="C907" s="6" t="s">
        <v>2417</v>
      </c>
    </row>
    <row r="908" ht="12.75">
      <c r="C908" s="6" t="s">
        <v>2417</v>
      </c>
    </row>
    <row r="909" ht="12.75">
      <c r="C909" s="6" t="s">
        <v>2417</v>
      </c>
    </row>
    <row r="910" ht="12.75">
      <c r="C910" s="6" t="s">
        <v>2417</v>
      </c>
    </row>
    <row r="911" ht="12.75">
      <c r="C911" s="6" t="s">
        <v>2417</v>
      </c>
    </row>
    <row r="912" ht="12.75">
      <c r="C912" s="6" t="s">
        <v>2417</v>
      </c>
    </row>
    <row r="913" ht="12.75">
      <c r="C913" s="6" t="s">
        <v>2417</v>
      </c>
    </row>
    <row r="914" ht="12.75">
      <c r="C914" s="6" t="s">
        <v>2417</v>
      </c>
    </row>
    <row r="915" ht="12.75">
      <c r="C915" s="6" t="s">
        <v>2417</v>
      </c>
    </row>
    <row r="916" ht="12.75">
      <c r="C916" s="6" t="s">
        <v>2417</v>
      </c>
    </row>
    <row r="917" ht="12.75">
      <c r="C917" s="6" t="s">
        <v>2417</v>
      </c>
    </row>
  </sheetData>
  <mergeCells count="7">
    <mergeCell ref="B1:G1"/>
    <mergeCell ref="B2:G2"/>
    <mergeCell ref="B3:C3"/>
    <mergeCell ref="B4:C4"/>
    <mergeCell ref="B5:C5"/>
    <mergeCell ref="E6:F6"/>
    <mergeCell ref="A9:G9"/>
  </mergeCells>
  <printOptions horizontalCentered="1"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/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914"/>
  <sheetViews>
    <sheetView zoomScale="88" zoomScaleNormal="88" zoomScaleSheetLayoutView="100" workbookViewId="0" topLeftCell="A1">
      <pane ySplit="9" topLeftCell="A13" activePane="bottomLeft" state="frozen"/>
      <selection pane="topLeft" activeCell="A1" sqref="A1"/>
      <selection pane="bottomLeft" activeCell="I41" activeCellId="1" sqref="A1:I34 I41"/>
    </sheetView>
  </sheetViews>
  <sheetFormatPr defaultColWidth="9.140625" defaultRowHeight="12.75"/>
  <cols>
    <col min="1" max="1" width="4.57421875" style="0" customWidth="1"/>
    <col min="2" max="2" width="4.28125" style="6" customWidth="1"/>
    <col min="3" max="3" width="11.57421875" style="6" customWidth="1"/>
    <col min="4" max="4" width="12.8515625" style="0" customWidth="1"/>
    <col min="5" max="5" width="22.57421875" style="0" customWidth="1"/>
    <col min="6" max="6" width="29.28125" style="0" customWidth="1"/>
    <col min="7" max="7" width="22.421875" style="0" customWidth="1"/>
    <col min="8" max="8" width="10.421875" style="0" customWidth="1"/>
    <col min="9" max="9" width="6.28125" style="0" customWidth="1"/>
    <col min="10" max="27" width="3.28125" style="0" customWidth="1"/>
    <col min="28" max="28" width="5.8515625" style="0" customWidth="1"/>
    <col min="29" max="29" width="7.7109375" style="0" customWidth="1"/>
  </cols>
  <sheetData>
    <row r="1" spans="1:11" ht="19.5">
      <c r="A1" s="7"/>
      <c r="B1" s="43" t="s">
        <v>2418</v>
      </c>
      <c r="C1" s="43"/>
      <c r="D1" s="43"/>
      <c r="E1" s="43"/>
      <c r="F1" s="43"/>
      <c r="G1" s="43"/>
      <c r="H1" s="43"/>
      <c r="I1" s="8"/>
      <c r="J1" s="9"/>
      <c r="K1" s="9"/>
    </row>
    <row r="2" spans="1:11" ht="22.5" customHeight="1">
      <c r="A2" s="10"/>
      <c r="B2" s="34" t="s">
        <v>2419</v>
      </c>
      <c r="C2" s="34"/>
      <c r="D2" s="34"/>
      <c r="E2" s="34"/>
      <c r="F2" s="34"/>
      <c r="G2" s="34"/>
      <c r="H2" s="34"/>
      <c r="I2" s="11"/>
      <c r="J2" s="12"/>
      <c r="K2" s="12"/>
    </row>
    <row r="3" spans="1:11" ht="12.75">
      <c r="A3" s="10"/>
      <c r="B3" s="13" t="s">
        <v>2420</v>
      </c>
      <c r="C3" s="13"/>
      <c r="D3" s="14">
        <v>39921</v>
      </c>
      <c r="E3" s="15"/>
      <c r="G3" s="17"/>
      <c r="H3" s="17"/>
      <c r="I3" s="55"/>
      <c r="J3" s="17"/>
      <c r="K3" s="17"/>
    </row>
    <row r="4" spans="1:11" ht="15">
      <c r="A4" s="10"/>
      <c r="B4" s="18" t="s">
        <v>2422</v>
      </c>
      <c r="C4" s="18"/>
      <c r="D4" s="14" t="s">
        <v>2423</v>
      </c>
      <c r="F4" s="19"/>
      <c r="G4" s="19"/>
      <c r="H4" s="19"/>
      <c r="I4" s="20"/>
      <c r="J4" s="19"/>
      <c r="K4" s="19"/>
    </row>
    <row r="5" spans="1:11" ht="15">
      <c r="A5" s="10"/>
      <c r="B5" s="13" t="s">
        <v>2424</v>
      </c>
      <c r="C5" s="13"/>
      <c r="D5" s="19"/>
      <c r="E5" s="19"/>
      <c r="F5" s="21"/>
      <c r="G5" s="45"/>
      <c r="H5" s="45"/>
      <c r="I5" s="22"/>
      <c r="J5" s="21"/>
      <c r="K5" s="19"/>
    </row>
    <row r="6" spans="1:11" ht="15">
      <c r="A6" s="10"/>
      <c r="B6" s="23"/>
      <c r="C6" s="23"/>
      <c r="D6" s="23"/>
      <c r="E6" s="24" t="s">
        <v>2425</v>
      </c>
      <c r="F6" s="24"/>
      <c r="G6" s="46" t="s">
        <v>2505</v>
      </c>
      <c r="H6" s="46"/>
      <c r="I6" s="25"/>
      <c r="J6" s="23"/>
      <c r="K6" s="26"/>
    </row>
    <row r="7" spans="1:9" ht="12.75">
      <c r="A7" s="27" t="s">
        <v>2427</v>
      </c>
      <c r="B7" s="28" t="s">
        <v>2428</v>
      </c>
      <c r="C7" s="28" t="s">
        <v>2429</v>
      </c>
      <c r="D7" s="28" t="s">
        <v>2430</v>
      </c>
      <c r="E7" s="28" t="s">
        <v>2431</v>
      </c>
      <c r="F7" s="28" t="s">
        <v>2432</v>
      </c>
      <c r="G7" s="28" t="s">
        <v>2433</v>
      </c>
      <c r="H7" s="47" t="s">
        <v>2506</v>
      </c>
      <c r="I7" s="48" t="s">
        <v>2483</v>
      </c>
    </row>
    <row r="8" spans="1:9" ht="12.75">
      <c r="A8" s="31"/>
      <c r="B8" s="32" t="s">
        <v>2434</v>
      </c>
      <c r="C8" s="32" t="s">
        <v>2435</v>
      </c>
      <c r="D8" s="32" t="s">
        <v>2436</v>
      </c>
      <c r="E8" s="32" t="s">
        <v>2437</v>
      </c>
      <c r="F8" s="32" t="s">
        <v>2438</v>
      </c>
      <c r="G8" s="32" t="s">
        <v>2439</v>
      </c>
      <c r="H8" s="49"/>
      <c r="I8" s="50"/>
    </row>
    <row r="9" spans="1:9" ht="12.75">
      <c r="A9" s="51" t="s">
        <v>2505</v>
      </c>
      <c r="B9" s="51" t="s">
        <v>2505</v>
      </c>
      <c r="C9" s="51"/>
      <c r="D9" s="51"/>
      <c r="E9" s="51"/>
      <c r="F9" s="51"/>
      <c r="G9" s="51"/>
      <c r="H9" s="52"/>
      <c r="I9" s="53"/>
    </row>
    <row r="10" spans="1:28" ht="12.75">
      <c r="A10" s="36">
        <v>1</v>
      </c>
      <c r="B10" s="6">
        <v>25</v>
      </c>
      <c r="C10">
        <v>3621</v>
      </c>
      <c r="D10" t="str">
        <f>VLOOKUP(C10,LICENCE!$B$1:$F$2000,2,0)</f>
        <v>SVK19930203</v>
      </c>
      <c r="E10" t="str">
        <f>VLOOKUP(C10,LICENCE!$B$1:$F$2000,3,0)</f>
        <v>BUČO Jakub</v>
      </c>
      <c r="F10" t="str">
        <f>VLOOKUP(C10,LICENCE!$B$1:$F$2000,4,0)</f>
        <v>Cyklistický spolok Žilina</v>
      </c>
      <c r="G10" t="str">
        <f>VLOOKUP(C10,LICENCE!$B$1:$F$2000,5,0)</f>
        <v>KADET      </v>
      </c>
      <c r="I10" s="37">
        <v>27</v>
      </c>
      <c r="AB10" s="42"/>
    </row>
    <row r="11" spans="1:28" ht="12.75">
      <c r="A11" s="36">
        <v>2</v>
      </c>
      <c r="B11" s="6">
        <v>29</v>
      </c>
      <c r="C11">
        <v>4655</v>
      </c>
      <c r="D11" t="str">
        <f>VLOOKUP(C11,LICENCE!$B$1:$F$2000,2,0)</f>
        <v>SVK19940112</v>
      </c>
      <c r="E11" t="str">
        <f>VLOOKUP(C11,LICENCE!$B$1:$F$2000,3,0)</f>
        <v>BAŠKA Erik</v>
      </c>
      <c r="F11" t="str">
        <f>VLOOKUP(C11,LICENCE!$B$1:$F$2000,4,0)</f>
        <v>Cyklistický klub MTB Dohňany</v>
      </c>
      <c r="G11" t="str">
        <f>VLOOKUP(C11,LICENCE!$B$1:$F$2000,5,0)</f>
        <v>KADET      </v>
      </c>
      <c r="I11" s="37">
        <v>25</v>
      </c>
      <c r="AB11" s="42"/>
    </row>
    <row r="12" spans="1:28" ht="12.75">
      <c r="A12" s="36">
        <v>3</v>
      </c>
      <c r="B12" s="6">
        <v>31</v>
      </c>
      <c r="C12"/>
      <c r="D12" t="s">
        <v>2507</v>
      </c>
      <c r="E12" t="s">
        <v>2508</v>
      </c>
      <c r="F12" t="s">
        <v>2509</v>
      </c>
      <c r="G12" t="s">
        <v>2510</v>
      </c>
      <c r="I12" s="37">
        <v>15</v>
      </c>
      <c r="AB12" s="42"/>
    </row>
    <row r="13" spans="1:28" ht="12.75">
      <c r="A13" s="36">
        <v>4</v>
      </c>
      <c r="B13" s="6">
        <v>26</v>
      </c>
      <c r="C13">
        <v>3625</v>
      </c>
      <c r="D13" t="str">
        <f>VLOOKUP(C13,LICENCE!$B$1:$F$2000,2,0)</f>
        <v>SVK19931129</v>
      </c>
      <c r="E13" t="str">
        <f>VLOOKUP(C13,LICENCE!$B$1:$F$2000,3,0)</f>
        <v>MÁLIK Róbert</v>
      </c>
      <c r="F13" t="str">
        <f>VLOOKUP(C13,LICENCE!$B$1:$F$2000,4,0)</f>
        <v>Cyklistický spolok Žilina</v>
      </c>
      <c r="G13" t="str">
        <f>VLOOKUP(C13,LICENCE!$B$1:$F$2000,5,0)</f>
        <v>KADET      </v>
      </c>
      <c r="I13" s="37">
        <v>14</v>
      </c>
      <c r="AB13" s="42"/>
    </row>
    <row r="14" spans="1:28" ht="12.75">
      <c r="A14" s="36">
        <v>5</v>
      </c>
      <c r="B14" s="6">
        <v>7</v>
      </c>
      <c r="C14">
        <v>4401</v>
      </c>
      <c r="D14" t="str">
        <f>VLOOKUP(C14,LICENCE!$B$1:$F$2000,2,0)</f>
        <v>SVK19930305</v>
      </c>
      <c r="E14" t="str">
        <f>VLOOKUP(C14,LICENCE!$B$1:$F$2000,3,0)</f>
        <v>MIHÁLIK Marek</v>
      </c>
      <c r="F14" t="str">
        <f>VLOOKUP(C14,LICENCE!$B$1:$F$2000,4,0)</f>
        <v>ŠO DUKLA Bratislava</v>
      </c>
      <c r="G14" t="str">
        <f>VLOOKUP(C14,LICENCE!$B$1:$F$2000,5,0)</f>
        <v>KADET      </v>
      </c>
      <c r="I14" s="37">
        <v>8</v>
      </c>
      <c r="AB14" s="42"/>
    </row>
    <row r="15" spans="1:28" ht="12.75">
      <c r="A15" s="36">
        <v>6</v>
      </c>
      <c r="B15" s="6">
        <v>21</v>
      </c>
      <c r="C15">
        <v>4174</v>
      </c>
      <c r="D15" t="s">
        <v>2282</v>
      </c>
      <c r="E15" t="s">
        <v>2511</v>
      </c>
      <c r="F15" t="s">
        <v>2487</v>
      </c>
      <c r="G15" t="s">
        <v>2510</v>
      </c>
      <c r="I15" s="37">
        <v>7</v>
      </c>
      <c r="AB15" s="42"/>
    </row>
    <row r="16" spans="1:28" ht="12.75">
      <c r="A16" s="36">
        <v>7</v>
      </c>
      <c r="B16" s="6">
        <v>22</v>
      </c>
      <c r="C16">
        <v>3515</v>
      </c>
      <c r="D16" t="s">
        <v>2512</v>
      </c>
      <c r="E16" t="s">
        <v>2513</v>
      </c>
      <c r="F16" t="s">
        <v>2487</v>
      </c>
      <c r="G16" t="s">
        <v>2510</v>
      </c>
      <c r="I16" s="37">
        <v>6</v>
      </c>
      <c r="AB16" s="42"/>
    </row>
    <row r="17" spans="1:28" ht="12.75">
      <c r="A17" s="36">
        <v>8</v>
      </c>
      <c r="B17" s="6">
        <v>1</v>
      </c>
      <c r="C17"/>
      <c r="D17" t="s">
        <v>2514</v>
      </c>
      <c r="E17" t="s">
        <v>2515</v>
      </c>
      <c r="F17" t="s">
        <v>2516</v>
      </c>
      <c r="G17" t="s">
        <v>2510</v>
      </c>
      <c r="I17" s="37">
        <v>4</v>
      </c>
      <c r="AB17" s="42"/>
    </row>
    <row r="18" spans="1:28" ht="12.75">
      <c r="A18" s="36">
        <v>9</v>
      </c>
      <c r="B18" s="6">
        <v>33</v>
      </c>
      <c r="C18">
        <v>4881</v>
      </c>
      <c r="D18" t="str">
        <f>VLOOKUP(C18,LICENCE!$B$1:$F$2000,2,0)</f>
        <v>SVK19940717</v>
      </c>
      <c r="E18" t="str">
        <f>VLOOKUP(C18,LICENCE!$B$1:$F$2000,3,0)</f>
        <v>GLAJZA Ondrej</v>
      </c>
      <c r="F18" t="str">
        <f>VLOOKUP(C18,LICENCE!$B$1:$F$2000,4,0)</f>
        <v>ŽP Šport, a.s.</v>
      </c>
      <c r="G18" t="str">
        <f>VLOOKUP(C18,LICENCE!$B$1:$F$2000,5,0)</f>
        <v>KADET      </v>
      </c>
      <c r="I18" s="37">
        <v>3</v>
      </c>
      <c r="AB18" s="42"/>
    </row>
    <row r="19" spans="1:28" ht="12.75">
      <c r="A19" s="36">
        <v>10</v>
      </c>
      <c r="B19" s="6">
        <v>9</v>
      </c>
      <c r="C19">
        <v>4945</v>
      </c>
      <c r="D19" t="str">
        <f>VLOOKUP(C19,LICENCE!$B$1:$F$2000,2,0)</f>
        <v>SVK19940210</v>
      </c>
      <c r="E19" t="str">
        <f>VLOOKUP(C19,LICENCE!$B$1:$F$2000,3,0)</f>
        <v>MALOVEC Ľuboš</v>
      </c>
      <c r="F19" t="str">
        <f>VLOOKUP(C19,LICENCE!$B$1:$F$2000,4,0)</f>
        <v>Olympik Trnava</v>
      </c>
      <c r="G19" t="str">
        <f>VLOOKUP(C19,LICENCE!$B$1:$F$2000,5,0)</f>
        <v>KADET      </v>
      </c>
      <c r="I19" s="37">
        <v>2</v>
      </c>
      <c r="AB19" s="42"/>
    </row>
    <row r="20" spans="1:28" ht="12.75">
      <c r="A20" s="36">
        <v>11</v>
      </c>
      <c r="B20" s="6">
        <v>2</v>
      </c>
      <c r="C20">
        <v>3229</v>
      </c>
      <c r="D20" t="str">
        <f>VLOOKUP(C20,LICENCE!$B$1:$F$2000,2,0)</f>
        <v>SVK19940725</v>
      </c>
      <c r="E20" t="str">
        <f>VLOOKUP(C20,LICENCE!$B$1:$F$2000,3,0)</f>
        <v>FABIAN Lukáš</v>
      </c>
      <c r="F20" t="str">
        <f>VLOOKUP(C20,LICENCE!$B$1:$F$2000,4,0)</f>
        <v>CK Spišská Nová Ves</v>
      </c>
      <c r="G20" t="str">
        <f>VLOOKUP(C20,LICENCE!$B$1:$F$2000,5,0)</f>
        <v>KADET      </v>
      </c>
      <c r="I20" s="37">
        <v>1</v>
      </c>
      <c r="AB20" s="42"/>
    </row>
    <row r="21" spans="1:28" ht="12.75">
      <c r="A21" s="36">
        <v>12</v>
      </c>
      <c r="B21" s="6">
        <v>20</v>
      </c>
      <c r="C21">
        <v>3512</v>
      </c>
      <c r="D21" t="s">
        <v>2517</v>
      </c>
      <c r="E21" t="s">
        <v>2518</v>
      </c>
      <c r="F21" t="s">
        <v>2487</v>
      </c>
      <c r="G21" t="s">
        <v>2510</v>
      </c>
      <c r="I21" s="37">
        <v>1</v>
      </c>
      <c r="AB21" s="42"/>
    </row>
    <row r="22" spans="1:28" ht="12.75">
      <c r="A22" s="36">
        <v>13</v>
      </c>
      <c r="B22" s="6">
        <v>30</v>
      </c>
      <c r="C22">
        <v>5468</v>
      </c>
      <c r="D22" t="str">
        <f>VLOOKUP(C22,LICENCE!$B$1:$F$2000,2,0)</f>
        <v>SVK19940206</v>
      </c>
      <c r="E22" t="str">
        <f>VLOOKUP(C22,LICENCE!$B$1:$F$2000,3,0)</f>
        <v>LAJCHA Juraj</v>
      </c>
      <c r="F22" t="str">
        <f>VLOOKUP(C22,LICENCE!$B$1:$F$2000,4,0)</f>
        <v>TJ Slávia ŠŠ KELLY S Trenčín</v>
      </c>
      <c r="G22" t="str">
        <f>VLOOKUP(C22,LICENCE!$B$1:$F$2000,5,0)</f>
        <v>KADET      </v>
      </c>
      <c r="I22" s="37"/>
      <c r="AB22" s="42"/>
    </row>
    <row r="23" spans="1:28" ht="12.75">
      <c r="A23" s="36">
        <v>14</v>
      </c>
      <c r="B23" s="6">
        <v>5</v>
      </c>
      <c r="C23">
        <v>5218</v>
      </c>
      <c r="D23" t="str">
        <f>VLOOKUP(C23,LICENCE!$B$1:$F$2000,2,0)</f>
        <v>SVK19941006</v>
      </c>
      <c r="E23" t="str">
        <f>VLOOKUP(C23,LICENCE!$B$1:$F$2000,3,0)</f>
        <v>MIHÁLIK Tomáš</v>
      </c>
      <c r="F23" t="str">
        <f>VLOOKUP(C23,LICENCE!$B$1:$F$2000,4,0)</f>
        <v>Cyklistický klub VITAL</v>
      </c>
      <c r="G23" t="str">
        <f>VLOOKUP(C23,LICENCE!$B$1:$F$2000,5,0)</f>
        <v>KADET      </v>
      </c>
      <c r="I23" s="37"/>
      <c r="AB23" s="42"/>
    </row>
    <row r="24" spans="1:28" ht="12.75">
      <c r="A24" s="36">
        <v>15</v>
      </c>
      <c r="B24" s="6">
        <v>8</v>
      </c>
      <c r="C24">
        <v>4543</v>
      </c>
      <c r="D24" t="str">
        <f>VLOOKUP(C24,LICENCE!$B$1:$F$2000,2,0)</f>
        <v>SVK19930306</v>
      </c>
      <c r="E24" t="str">
        <f>VLOOKUP(C24,LICENCE!$B$1:$F$2000,3,0)</f>
        <v>GEBRLÍN Lukáš</v>
      </c>
      <c r="F24" t="str">
        <f>VLOOKUP(C24,LICENCE!$B$1:$F$2000,4,0)</f>
        <v>CK Pravenec</v>
      </c>
      <c r="G24" t="str">
        <f>VLOOKUP(C24,LICENCE!$B$1:$F$2000,5,0)</f>
        <v>KADET      </v>
      </c>
      <c r="I24" s="37"/>
      <c r="AB24" s="42"/>
    </row>
    <row r="25" spans="1:28" ht="12.75">
      <c r="A25" s="36">
        <v>16</v>
      </c>
      <c r="B25" s="6">
        <v>10</v>
      </c>
      <c r="C25">
        <v>4704</v>
      </c>
      <c r="D25" t="str">
        <f>VLOOKUP(C25,LICENCE!$B$1:$F$2000,2,0)</f>
        <v>SVK19940805</v>
      </c>
      <c r="E25" t="str">
        <f>VLOOKUP(C25,LICENCE!$B$1:$F$2000,3,0)</f>
        <v>KLOTTON Michal</v>
      </c>
      <c r="F25" t="str">
        <f>VLOOKUP(C25,LICENCE!$B$1:$F$2000,4,0)</f>
        <v>Olympik Trnava</v>
      </c>
      <c r="G25" t="str">
        <f>VLOOKUP(C25,LICENCE!$B$1:$F$2000,5,0)</f>
        <v>KADET      </v>
      </c>
      <c r="I25" s="37"/>
      <c r="AB25" s="42"/>
    </row>
    <row r="26" spans="1:28" ht="12.75">
      <c r="A26" s="36">
        <v>17</v>
      </c>
      <c r="B26" s="6">
        <v>14</v>
      </c>
      <c r="C26">
        <v>4984</v>
      </c>
      <c r="D26" t="str">
        <f>VLOOKUP(C26,LICENCE!$B$1:$F$2000,2,0)</f>
        <v>SVK19941012</v>
      </c>
      <c r="E26" t="str">
        <f>VLOOKUP(C26,LICENCE!$B$1:$F$2000,3,0)</f>
        <v>TAKÁČ Ján</v>
      </c>
      <c r="F26" t="str">
        <f>VLOOKUP(C26,LICENCE!$B$1:$F$2000,4,0)</f>
        <v>CK ANSIMA Moldava nad Bodvou</v>
      </c>
      <c r="G26" t="str">
        <f>VLOOKUP(C26,LICENCE!$B$1:$F$2000,5,0)</f>
        <v>KADET      </v>
      </c>
      <c r="I26" s="37"/>
      <c r="AB26" s="42"/>
    </row>
    <row r="27" spans="1:28" ht="12.75">
      <c r="A27" s="36">
        <v>18</v>
      </c>
      <c r="B27" s="6">
        <v>15</v>
      </c>
      <c r="C27">
        <v>4325</v>
      </c>
      <c r="D27" t="str">
        <f>VLOOKUP(C27,LICENCE!$B$1:$F$2000,2,0)</f>
        <v>SVK19940630</v>
      </c>
      <c r="E27" t="str">
        <f>VLOOKUP(C27,LICENCE!$B$1:$F$2000,3,0)</f>
        <v>DAŠKO Mário</v>
      </c>
      <c r="F27" t="str">
        <f>VLOOKUP(C27,LICENCE!$B$1:$F$2000,4,0)</f>
        <v>CK ANSIMA Moldava nad Bodvou</v>
      </c>
      <c r="G27" t="str">
        <f>VLOOKUP(C27,LICENCE!$B$1:$F$2000,5,0)</f>
        <v>KADET      </v>
      </c>
      <c r="I27" s="37"/>
      <c r="AB27" s="42"/>
    </row>
    <row r="28" spans="1:28" ht="12.75">
      <c r="A28" s="36">
        <v>19</v>
      </c>
      <c r="B28" s="6">
        <v>18</v>
      </c>
      <c r="C28">
        <v>5227</v>
      </c>
      <c r="D28" t="s">
        <v>1223</v>
      </c>
      <c r="E28" t="s">
        <v>2519</v>
      </c>
      <c r="F28" t="s">
        <v>2487</v>
      </c>
      <c r="G28" t="s">
        <v>2510</v>
      </c>
      <c r="I28" s="37"/>
      <c r="AB28" s="42"/>
    </row>
    <row r="29" spans="1:28" ht="12.75">
      <c r="A29" s="36">
        <v>20</v>
      </c>
      <c r="B29" s="6">
        <v>24</v>
      </c>
      <c r="C29">
        <v>4657</v>
      </c>
      <c r="D29" t="str">
        <f>VLOOKUP(C29,LICENCE!$B$1:$F$2000,2,0)</f>
        <v>SVK19931114</v>
      </c>
      <c r="E29" t="str">
        <f>VLOOKUP(C29,LICENCE!$B$1:$F$2000,3,0)</f>
        <v>ZAŤKO Dominik</v>
      </c>
      <c r="F29" t="str">
        <f>VLOOKUP(C29,LICENCE!$B$1:$F$2000,4,0)</f>
        <v>MŠK - CK Žiar nad Hronom</v>
      </c>
      <c r="G29" t="str">
        <f>VLOOKUP(C29,LICENCE!$B$1:$F$2000,5,0)</f>
        <v>KADET      </v>
      </c>
      <c r="I29" s="37"/>
      <c r="AB29" s="42"/>
    </row>
    <row r="30" spans="1:9" ht="12.75">
      <c r="A30" s="36">
        <v>21</v>
      </c>
      <c r="B30" s="6">
        <v>28</v>
      </c>
      <c r="C30">
        <v>4468</v>
      </c>
      <c r="D30" t="str">
        <f>VLOOKUP(C30,LICENCE!$B$1:$F$2000,2,0)</f>
        <v>SVK19930125</v>
      </c>
      <c r="E30" t="str">
        <f>VLOOKUP(C30,LICENCE!$B$1:$F$2000,3,0)</f>
        <v>CHALUPČÍK Ján</v>
      </c>
      <c r="F30" t="str">
        <f>VLOOKUP(C30,LICENCE!$B$1:$F$2000,4,0)</f>
        <v>Cyklistický klub MTB Dohňany</v>
      </c>
      <c r="G30" t="str">
        <f>VLOOKUP(C30,LICENCE!$B$1:$F$2000,5,0)</f>
        <v>KADET      </v>
      </c>
      <c r="I30" s="37"/>
    </row>
    <row r="31" spans="1:28" ht="12.75">
      <c r="A31" s="36">
        <v>22</v>
      </c>
      <c r="B31" s="6">
        <v>34</v>
      </c>
      <c r="C31">
        <v>4777</v>
      </c>
      <c r="D31" t="str">
        <f>VLOOKUP(C31,LICENCE!$B$1:$F$2000,2,0)</f>
        <v>SVK19940708</v>
      </c>
      <c r="E31" t="str">
        <f>VLOOKUP(C31,LICENCE!$B$1:$F$2000,3,0)</f>
        <v>BUKOVEC Marek</v>
      </c>
      <c r="F31" t="str">
        <f>VLOOKUP(C31,LICENCE!$B$1:$F$2000,4,0)</f>
        <v>ŽP Šport, a.s.</v>
      </c>
      <c r="G31" t="str">
        <f>VLOOKUP(C31,LICENCE!$B$1:$F$2000,5,0)</f>
        <v>KADET      </v>
      </c>
      <c r="I31" s="37"/>
      <c r="AB31" s="42"/>
    </row>
    <row r="32" spans="1:28" ht="12.75">
      <c r="A32" s="36">
        <v>23</v>
      </c>
      <c r="B32" s="6">
        <v>27</v>
      </c>
      <c r="C32">
        <v>3654</v>
      </c>
      <c r="D32" t="str">
        <f>VLOOKUP(C32,LICENCE!$B$1:$F$2000,2,0)</f>
        <v>SVK19790501</v>
      </c>
      <c r="E32" t="str">
        <f>VLOOKUP(C32,LICENCE!$B$1:$F$2000,3,0)</f>
        <v>VOJTÁŠOVÁ Zuzana</v>
      </c>
      <c r="F32" t="str">
        <f>VLOOKUP(C32,LICENCE!$B$1:$F$2000,4,0)</f>
        <v>CK Banská Bystrica</v>
      </c>
      <c r="G32" t="str">
        <f>VLOOKUP(C32,LICENCE!$B$1:$F$2000,5,0)</f>
        <v>VET Ž      </v>
      </c>
      <c r="H32">
        <v>1</v>
      </c>
      <c r="I32" s="37"/>
      <c r="AB32" s="42"/>
    </row>
    <row r="33" spans="1:28" ht="12.75">
      <c r="A33" s="36">
        <v>24</v>
      </c>
      <c r="B33" s="6">
        <v>3</v>
      </c>
      <c r="C33">
        <v>6395</v>
      </c>
      <c r="D33" t="s">
        <v>1909</v>
      </c>
      <c r="E33" t="s">
        <v>2520</v>
      </c>
      <c r="F33" t="s">
        <v>1893</v>
      </c>
      <c r="G33" t="s">
        <v>2510</v>
      </c>
      <c r="H33">
        <v>1</v>
      </c>
      <c r="I33" s="37"/>
      <c r="AB33" s="42"/>
    </row>
    <row r="34" spans="1:28" ht="12.75">
      <c r="A34" s="36">
        <v>25</v>
      </c>
      <c r="B34" s="6">
        <v>32</v>
      </c>
      <c r="C34">
        <v>4522</v>
      </c>
      <c r="D34" t="str">
        <f>VLOOKUP(C34,LICENCE!$B$1:$F$2000,2,0)</f>
        <v>SVK19940423</v>
      </c>
      <c r="E34" t="str">
        <f>VLOOKUP(C34,LICENCE!$B$1:$F$2000,3,0)</f>
        <v>ŠTULRAJTER Peter</v>
      </c>
      <c r="F34" t="str">
        <f>VLOOKUP(C34,LICENCE!$B$1:$F$2000,4,0)</f>
        <v>ŽP Šport, a.s.</v>
      </c>
      <c r="G34" t="str">
        <f>VLOOKUP(C34,LICENCE!$B$1:$F$2000,5,0)</f>
        <v>KADET      </v>
      </c>
      <c r="H34">
        <v>1</v>
      </c>
      <c r="I34" s="37"/>
      <c r="AB34" s="42"/>
    </row>
    <row r="35" spans="1:28" ht="12.75">
      <c r="A35" s="36">
        <v>26</v>
      </c>
      <c r="B35" s="6">
        <v>6</v>
      </c>
      <c r="C35">
        <v>5203</v>
      </c>
      <c r="D35" t="str">
        <f>VLOOKUP(C35,LICENCE!$B$1:$F$2000,2,0)</f>
        <v>SVK19930924</v>
      </c>
      <c r="E35" t="str">
        <f>VLOOKUP(C35,LICENCE!$B$1:$F$2000,3,0)</f>
        <v>ONOFREJ Michal</v>
      </c>
      <c r="F35" t="str">
        <f>VLOOKUP(C35,LICENCE!$B$1:$F$2000,4,0)</f>
        <v>ŠO DUKLA Bratislava</v>
      </c>
      <c r="G35" t="str">
        <f>VLOOKUP(C35,LICENCE!$B$1:$F$2000,5,0)</f>
        <v>KADET      </v>
      </c>
      <c r="H35">
        <v>1</v>
      </c>
      <c r="I35" s="37"/>
      <c r="AB35" s="42"/>
    </row>
    <row r="36" spans="1:28" ht="12.75">
      <c r="A36" s="36">
        <v>27</v>
      </c>
      <c r="B36" s="6">
        <v>19</v>
      </c>
      <c r="C36">
        <v>4224</v>
      </c>
      <c r="D36" t="s">
        <v>2521</v>
      </c>
      <c r="E36" t="s">
        <v>2522</v>
      </c>
      <c r="F36" t="s">
        <v>2487</v>
      </c>
      <c r="G36" t="s">
        <v>2510</v>
      </c>
      <c r="H36">
        <v>2</v>
      </c>
      <c r="I36" s="37"/>
      <c r="AB36" s="42"/>
    </row>
    <row r="37" spans="1:28" ht="12.75">
      <c r="A37" s="36">
        <v>28</v>
      </c>
      <c r="B37" s="6">
        <v>17</v>
      </c>
      <c r="C37">
        <v>4229</v>
      </c>
      <c r="D37" t="s">
        <v>2523</v>
      </c>
      <c r="E37" t="s">
        <v>2524</v>
      </c>
      <c r="F37" t="s">
        <v>2487</v>
      </c>
      <c r="G37" t="s">
        <v>2510</v>
      </c>
      <c r="H37">
        <v>2</v>
      </c>
      <c r="I37" s="37"/>
      <c r="AB37" s="42"/>
    </row>
    <row r="38" spans="1:28" ht="12.75">
      <c r="A38" s="36">
        <v>29</v>
      </c>
      <c r="B38" s="6">
        <v>4</v>
      </c>
      <c r="C38">
        <v>4141</v>
      </c>
      <c r="D38" t="s">
        <v>2525</v>
      </c>
      <c r="E38" t="s">
        <v>2526</v>
      </c>
      <c r="F38" t="s">
        <v>2527</v>
      </c>
      <c r="G38" t="s">
        <v>2510</v>
      </c>
      <c r="H38">
        <v>2</v>
      </c>
      <c r="I38" s="37"/>
      <c r="AB38" s="42"/>
    </row>
    <row r="39" spans="1:28" ht="12.75">
      <c r="A39" s="36">
        <v>30</v>
      </c>
      <c r="B39" s="6">
        <v>23</v>
      </c>
      <c r="C39">
        <v>4097</v>
      </c>
      <c r="D39" t="str">
        <f>VLOOKUP(C39,LICENCE!$B$1:$F$2000,2,0)</f>
        <v>SVK19940322</v>
      </c>
      <c r="E39" t="str">
        <f>VLOOKUP(C39,LICENCE!$B$1:$F$2000,3,0)</f>
        <v>VAŠ Lukáš</v>
      </c>
      <c r="F39" t="str">
        <f>VLOOKUP(C39,LICENCE!$B$1:$F$2000,4,0)</f>
        <v>MŠK - CK Žiar nad Hronom</v>
      </c>
      <c r="G39" t="str">
        <f>VLOOKUP(C39,LICENCE!$B$1:$F$2000,5,0)</f>
        <v>KADET      </v>
      </c>
      <c r="H39">
        <v>2</v>
      </c>
      <c r="I39" s="37"/>
      <c r="AB39" s="42"/>
    </row>
    <row r="40" spans="1:28" ht="12.75">
      <c r="A40" s="36">
        <v>31</v>
      </c>
      <c r="B40" s="6">
        <v>11</v>
      </c>
      <c r="C40">
        <v>5393</v>
      </c>
      <c r="D40" t="str">
        <f>VLOOKUP(C40,LICENCE!$B$1:$F$2000,2,0)</f>
        <v>SVK19941203</v>
      </c>
      <c r="E40" t="str">
        <f>VLOOKUP(C40,LICENCE!$B$1:$F$2000,3,0)</f>
        <v>DUCHOŇ Ondrej</v>
      </c>
      <c r="F40" t="str">
        <f>VLOOKUP(C40,LICENCE!$B$1:$F$2000,4,0)</f>
        <v>Olympik Trnava</v>
      </c>
      <c r="G40" t="str">
        <f>VLOOKUP(C40,LICENCE!$B$1:$F$2000,5,0)</f>
        <v>KADET      </v>
      </c>
      <c r="H40">
        <v>3</v>
      </c>
      <c r="I40" s="37"/>
      <c r="AB40" s="42"/>
    </row>
    <row r="41" spans="1:28" ht="12.75">
      <c r="A41" s="38">
        <v>32</v>
      </c>
      <c r="B41" s="39">
        <v>16</v>
      </c>
      <c r="C41" s="40">
        <v>5231</v>
      </c>
      <c r="D41" s="40" t="s">
        <v>2528</v>
      </c>
      <c r="E41" s="40" t="s">
        <v>2529</v>
      </c>
      <c r="F41" s="40" t="s">
        <v>2487</v>
      </c>
      <c r="G41" s="40" t="s">
        <v>2510</v>
      </c>
      <c r="H41" s="40">
        <v>3</v>
      </c>
      <c r="I41" s="41"/>
      <c r="AB41" s="42"/>
    </row>
    <row r="42" spans="1:7" ht="12.75">
      <c r="A42" s="6" t="s">
        <v>2466</v>
      </c>
      <c r="B42" s="6">
        <v>36</v>
      </c>
      <c r="C42"/>
      <c r="D42" s="42" t="e">
        <f>VLOOKUP(C42,LICENCE!$B$1:$F$2000,2,0)</f>
        <v>#N/A</v>
      </c>
      <c r="E42" s="42" t="e">
        <f>VLOOKUP(C42,LICENCE!$B$1:$F$2000,3,0)</f>
        <v>#N/A</v>
      </c>
      <c r="F42" s="42" t="e">
        <f>VLOOKUP(C42,LICENCE!$B$1:$F$2000,4,0)</f>
        <v>#N/A</v>
      </c>
      <c r="G42" s="42" t="e">
        <f>VLOOKUP(C42,LICENCE!$B$1:$F$2000,5,0)</f>
        <v>#N/A</v>
      </c>
    </row>
    <row r="43" spans="1:7" ht="12.75">
      <c r="A43" s="6" t="s">
        <v>2467</v>
      </c>
      <c r="B43" s="6">
        <v>37</v>
      </c>
      <c r="C43"/>
      <c r="D43" s="42" t="e">
        <f>VLOOKUP(C43,LICENCE!$B$1:$F$2000,2,0)</f>
        <v>#N/A</v>
      </c>
      <c r="E43" s="42" t="e">
        <f>VLOOKUP(C43,LICENCE!$B$1:$F$2000,3,0)</f>
        <v>#N/A</v>
      </c>
      <c r="F43" s="42" t="e">
        <f>VLOOKUP(C43,LICENCE!$B$1:$F$2000,4,0)</f>
        <v>#N/A</v>
      </c>
      <c r="G43" s="42" t="e">
        <f>VLOOKUP(C43,LICENCE!$B$1:$F$2000,5,0)</f>
        <v>#N/A</v>
      </c>
    </row>
    <row r="44" spans="4:7" ht="12.75">
      <c r="D44" s="42" t="e">
        <f>VLOOKUP(C44,LICENCE!$B$1:$F$2000,2,0)</f>
        <v>#N/A</v>
      </c>
      <c r="E44" s="42" t="e">
        <f>VLOOKUP(C44,LICENCE!$B$1:$F$2000,3,0)</f>
        <v>#N/A</v>
      </c>
      <c r="F44" s="42" t="e">
        <f>VLOOKUP(C44,LICENCE!$B$1:$F$2000,4,0)</f>
        <v>#N/A</v>
      </c>
      <c r="G44" s="42" t="e">
        <f>VLOOKUP(C44,LICENCE!$B$1:$F$2000,5,0)</f>
        <v>#N/A</v>
      </c>
    </row>
    <row r="45" spans="1:7" ht="12.75">
      <c r="A45" s="6" t="s">
        <v>2469</v>
      </c>
      <c r="B45" s="6">
        <v>39</v>
      </c>
      <c r="C45"/>
      <c r="D45" s="42" t="e">
        <f>VLOOKUP(C45,LICENCE!$B$1:$F$2000,2,0)</f>
        <v>#N/A</v>
      </c>
      <c r="E45" s="42" t="e">
        <f>VLOOKUP(C45,LICENCE!$B$1:$F$2000,3,0)</f>
        <v>#N/A</v>
      </c>
      <c r="F45" s="42" t="e">
        <f>VLOOKUP(C45,LICENCE!$B$1:$F$2000,4,0)</f>
        <v>#N/A</v>
      </c>
      <c r="G45" s="42" t="e">
        <f>VLOOKUP(C45,LICENCE!$B$1:$F$2000,5,0)</f>
        <v>#N/A</v>
      </c>
    </row>
    <row r="46" spans="1:7" ht="12.75">
      <c r="A46" s="6" t="s">
        <v>2470</v>
      </c>
      <c r="B46" s="6">
        <v>40</v>
      </c>
      <c r="C46"/>
      <c r="D46" s="42" t="e">
        <f>VLOOKUP(C46,LICENCE!$B$1:$F$2000,2,0)</f>
        <v>#N/A</v>
      </c>
      <c r="E46" s="42" t="e">
        <f>VLOOKUP(C46,LICENCE!$B$1:$F$2000,3,0)</f>
        <v>#N/A</v>
      </c>
      <c r="F46" s="42" t="e">
        <f>VLOOKUP(C46,LICENCE!$B$1:$F$2000,4,0)</f>
        <v>#N/A</v>
      </c>
      <c r="G46" s="42" t="e">
        <f>VLOOKUP(C46,LICENCE!$B$1:$F$2000,5,0)</f>
        <v>#N/A</v>
      </c>
    </row>
    <row r="47" spans="1:7" ht="12.75">
      <c r="A47" s="6" t="s">
        <v>2471</v>
      </c>
      <c r="B47" s="6">
        <v>41</v>
      </c>
      <c r="C47"/>
      <c r="D47" s="42" t="e">
        <f>VLOOKUP(C47,LICENCE!$B$1:$F$2000,2,0)</f>
        <v>#N/A</v>
      </c>
      <c r="E47" s="42" t="e">
        <f>VLOOKUP(C47,LICENCE!$B$1:$F$2000,3,0)</f>
        <v>#N/A</v>
      </c>
      <c r="F47" s="42" t="e">
        <f>VLOOKUP(C47,LICENCE!$B$1:$F$2000,4,0)</f>
        <v>#N/A</v>
      </c>
      <c r="G47" s="42" t="e">
        <f>VLOOKUP(C47,LICENCE!$B$1:$F$2000,5,0)</f>
        <v>#N/A</v>
      </c>
    </row>
    <row r="48" spans="1:7" ht="12.75">
      <c r="A48" s="6" t="s">
        <v>2472</v>
      </c>
      <c r="B48" s="6">
        <v>42</v>
      </c>
      <c r="C48"/>
      <c r="D48" s="42" t="e">
        <f>VLOOKUP(C48,LICENCE!$B$1:$F$2000,2,0)</f>
        <v>#N/A</v>
      </c>
      <c r="E48" s="42" t="e">
        <f>VLOOKUP(C48,LICENCE!$B$1:$F$2000,3,0)</f>
        <v>#N/A</v>
      </c>
      <c r="F48" s="42" t="e">
        <f>VLOOKUP(C48,LICENCE!$B$1:$F$2000,4,0)</f>
        <v>#N/A</v>
      </c>
      <c r="G48" s="42" t="e">
        <f>VLOOKUP(C48,LICENCE!$B$1:$F$2000,5,0)</f>
        <v>#N/A</v>
      </c>
    </row>
    <row r="49" spans="1:7" ht="12.75">
      <c r="A49" s="6" t="s">
        <v>2473</v>
      </c>
      <c r="B49" s="6">
        <v>43</v>
      </c>
      <c r="C49"/>
      <c r="D49" s="42" t="e">
        <f>VLOOKUP(C49,LICENCE!$B$1:$F$2000,2,0)</f>
        <v>#N/A</v>
      </c>
      <c r="E49" s="42" t="e">
        <f>VLOOKUP(C49,LICENCE!$B$1:$F$2000,3,0)</f>
        <v>#N/A</v>
      </c>
      <c r="F49" s="42" t="e">
        <f>VLOOKUP(C49,LICENCE!$B$1:$F$2000,4,0)</f>
        <v>#N/A</v>
      </c>
      <c r="G49" s="42" t="e">
        <f>VLOOKUP(C49,LICENCE!$B$1:$F$2000,5,0)</f>
        <v>#N/A</v>
      </c>
    </row>
    <row r="50" spans="1:7" ht="12.75">
      <c r="A50" s="6" t="s">
        <v>2474</v>
      </c>
      <c r="B50" s="6">
        <v>44</v>
      </c>
      <c r="C50"/>
      <c r="D50" s="42" t="e">
        <f>VLOOKUP(C50,LICENCE!$B$1:$F$2000,2,0)</f>
        <v>#N/A</v>
      </c>
      <c r="E50" s="42" t="e">
        <f>VLOOKUP(C50,LICENCE!$B$1:$F$2000,3,0)</f>
        <v>#N/A</v>
      </c>
      <c r="F50" s="42" t="e">
        <f>VLOOKUP(C50,LICENCE!$B$1:$F$2000,4,0)</f>
        <v>#N/A</v>
      </c>
      <c r="G50" s="42" t="e">
        <f>VLOOKUP(C50,LICENCE!$B$1:$F$2000,5,0)</f>
        <v>#N/A</v>
      </c>
    </row>
    <row r="51" spans="1:7" ht="12.75">
      <c r="A51" s="6" t="s">
        <v>2475</v>
      </c>
      <c r="B51" s="6">
        <v>45</v>
      </c>
      <c r="C51"/>
      <c r="D51" s="42" t="e">
        <f>VLOOKUP(C51,LICENCE!$B$1:$F$2000,2,0)</f>
        <v>#N/A</v>
      </c>
      <c r="E51" s="42" t="e">
        <f>VLOOKUP(C51,LICENCE!$B$1:$F$2000,3,0)</f>
        <v>#N/A</v>
      </c>
      <c r="F51" s="42" t="e">
        <f>VLOOKUP(C51,LICENCE!$B$1:$F$2000,4,0)</f>
        <v>#N/A</v>
      </c>
      <c r="G51" s="42" t="e">
        <f>VLOOKUP(C51,LICENCE!$B$1:$F$2000,5,0)</f>
        <v>#N/A</v>
      </c>
    </row>
    <row r="52" spans="1:7" ht="12.75">
      <c r="A52" s="6" t="s">
        <v>2476</v>
      </c>
      <c r="B52" s="6">
        <v>46</v>
      </c>
      <c r="C52"/>
      <c r="D52" s="42" t="e">
        <f>VLOOKUP(C52,LICENCE!$B$1:$F$2000,2,0)</f>
        <v>#N/A</v>
      </c>
      <c r="E52" s="42" t="e">
        <f>VLOOKUP(C52,LICENCE!$B$1:$F$2000,3,0)</f>
        <v>#N/A</v>
      </c>
      <c r="F52" s="42" t="e">
        <f>VLOOKUP(C52,LICENCE!$B$1:$F$2000,4,0)</f>
        <v>#N/A</v>
      </c>
      <c r="G52" s="42" t="e">
        <f>VLOOKUP(C52,LICENCE!$B$1:$F$2000,5,0)</f>
        <v>#N/A</v>
      </c>
    </row>
    <row r="53" spans="1:7" ht="12.75">
      <c r="A53" s="6" t="s">
        <v>2477</v>
      </c>
      <c r="B53" s="6">
        <v>47</v>
      </c>
      <c r="C53"/>
      <c r="D53" s="42" t="e">
        <f>VLOOKUP(C53,LICENCE!$B$1:$F$2000,2,0)</f>
        <v>#N/A</v>
      </c>
      <c r="E53" s="42" t="e">
        <f>VLOOKUP(C53,LICENCE!$B$1:$F$2000,3,0)</f>
        <v>#N/A</v>
      </c>
      <c r="F53" s="42" t="e">
        <f>VLOOKUP(C53,LICENCE!$B$1:$F$2000,4,0)</f>
        <v>#N/A</v>
      </c>
      <c r="G53" s="42" t="e">
        <f>VLOOKUP(C53,LICENCE!$B$1:$F$2000,5,0)</f>
        <v>#N/A</v>
      </c>
    </row>
    <row r="54" spans="1:7" ht="12.75">
      <c r="A54" s="6" t="s">
        <v>2478</v>
      </c>
      <c r="B54" s="6">
        <v>48</v>
      </c>
      <c r="C54"/>
      <c r="D54" s="42" t="e">
        <f>VLOOKUP(C54,LICENCE!$B$1:$F$2000,2,0)</f>
        <v>#N/A</v>
      </c>
      <c r="E54" s="42" t="e">
        <f>VLOOKUP(C54,LICENCE!$B$1:$F$2000,3,0)</f>
        <v>#N/A</v>
      </c>
      <c r="F54" s="42" t="e">
        <f>VLOOKUP(C54,LICENCE!$B$1:$F$2000,4,0)</f>
        <v>#N/A</v>
      </c>
      <c r="G54" s="42" t="e">
        <f>VLOOKUP(C54,LICENCE!$B$1:$F$2000,5,0)</f>
        <v>#N/A</v>
      </c>
    </row>
    <row r="55" spans="1:7" ht="12.75">
      <c r="A55" s="6" t="s">
        <v>2479</v>
      </c>
      <c r="B55" s="6">
        <v>49</v>
      </c>
      <c r="C55"/>
      <c r="D55" s="42" t="e">
        <f>VLOOKUP(C55,LICENCE!$B$1:$F$2000,2,0)</f>
        <v>#N/A</v>
      </c>
      <c r="E55" s="42" t="e">
        <f>VLOOKUP(C55,LICENCE!$B$1:$F$2000,3,0)</f>
        <v>#N/A</v>
      </c>
      <c r="F55" s="42" t="e">
        <f>VLOOKUP(C55,LICENCE!$B$1:$F$2000,4,0)</f>
        <v>#N/A</v>
      </c>
      <c r="G55" s="42" t="e">
        <f>VLOOKUP(C55,LICENCE!$B$1:$F$2000,5,0)</f>
        <v>#N/A</v>
      </c>
    </row>
    <row r="56" spans="1:7" ht="12.75">
      <c r="A56" s="6" t="s">
        <v>2480</v>
      </c>
      <c r="B56" s="6">
        <v>50</v>
      </c>
      <c r="C56"/>
      <c r="D56" s="42" t="e">
        <f>VLOOKUP(C56,LICENCE!$B$1:$F$2000,2,0)</f>
        <v>#N/A</v>
      </c>
      <c r="E56" s="42" t="e">
        <f>VLOOKUP(C56,LICENCE!$B$1:$F$2000,3,0)</f>
        <v>#N/A</v>
      </c>
      <c r="F56" s="42" t="e">
        <f>VLOOKUP(C56,LICENCE!$B$1:$F$2000,4,0)</f>
        <v>#N/A</v>
      </c>
      <c r="G56" s="42" t="e">
        <f>VLOOKUP(C56,LICENCE!$B$1:$F$2000,5,0)</f>
        <v>#N/A</v>
      </c>
    </row>
    <row r="57" spans="1:7" ht="12.75">
      <c r="A57" s="6" t="s">
        <v>2490</v>
      </c>
      <c r="B57" s="6">
        <v>51</v>
      </c>
      <c r="C57"/>
      <c r="D57" s="42" t="e">
        <f>VLOOKUP(C57,LICENCE!$B$1:$F$2000,2,0)</f>
        <v>#N/A</v>
      </c>
      <c r="E57" s="42" t="e">
        <f>VLOOKUP(C57,LICENCE!$B$1:$F$2000,3,0)</f>
        <v>#N/A</v>
      </c>
      <c r="F57" s="42" t="e">
        <f>VLOOKUP(C57,LICENCE!$B$1:$F$2000,4,0)</f>
        <v>#N/A</v>
      </c>
      <c r="G57" s="42" t="e">
        <f>VLOOKUP(C57,LICENCE!$B$1:$F$2000,5,0)</f>
        <v>#N/A</v>
      </c>
    </row>
    <row r="58" spans="1:7" ht="12.75">
      <c r="A58" s="6" t="s">
        <v>2491</v>
      </c>
      <c r="B58" s="6">
        <v>52</v>
      </c>
      <c r="C58"/>
      <c r="D58" s="42" t="e">
        <f>VLOOKUP(C58,LICENCE!$B$1:$F$2000,2,0)</f>
        <v>#N/A</v>
      </c>
      <c r="E58" s="42" t="e">
        <f>VLOOKUP(C58,LICENCE!$B$1:$F$2000,3,0)</f>
        <v>#N/A</v>
      </c>
      <c r="F58" s="42" t="e">
        <f>VLOOKUP(C58,LICENCE!$B$1:$F$2000,4,0)</f>
        <v>#N/A</v>
      </c>
      <c r="G58" s="42" t="e">
        <f>VLOOKUP(C58,LICENCE!$B$1:$F$2000,5,0)</f>
        <v>#N/A</v>
      </c>
    </row>
    <row r="59" spans="1:7" ht="12.75">
      <c r="A59" s="6" t="s">
        <v>2492</v>
      </c>
      <c r="B59" s="6">
        <v>53</v>
      </c>
      <c r="C59"/>
      <c r="D59" s="42" t="e">
        <f>VLOOKUP(C59,LICENCE!$B$1:$F$2000,2,0)</f>
        <v>#N/A</v>
      </c>
      <c r="E59" s="42" t="e">
        <f>VLOOKUP(C59,LICENCE!$B$1:$F$2000,3,0)</f>
        <v>#N/A</v>
      </c>
      <c r="F59" s="42" t="e">
        <f>VLOOKUP(C59,LICENCE!$B$1:$F$2000,4,0)</f>
        <v>#N/A</v>
      </c>
      <c r="G59" s="42" t="e">
        <f>VLOOKUP(C59,LICENCE!$B$1:$F$2000,5,0)</f>
        <v>#N/A</v>
      </c>
    </row>
    <row r="60" spans="1:7" ht="12.75">
      <c r="A60" s="6" t="s">
        <v>2493</v>
      </c>
      <c r="B60" s="6">
        <v>54</v>
      </c>
      <c r="C60"/>
      <c r="D60" s="42" t="e">
        <f>VLOOKUP(C60,LICENCE!$B$1:$F$2000,2,0)</f>
        <v>#N/A</v>
      </c>
      <c r="E60" s="42" t="e">
        <f>VLOOKUP(C60,LICENCE!$B$1:$F$2000,3,0)</f>
        <v>#N/A</v>
      </c>
      <c r="F60" s="42" t="e">
        <f>VLOOKUP(C60,LICENCE!$B$1:$F$2000,4,0)</f>
        <v>#N/A</v>
      </c>
      <c r="G60" s="42" t="e">
        <f>VLOOKUP(C60,LICENCE!$B$1:$F$2000,5,0)</f>
        <v>#N/A</v>
      </c>
    </row>
    <row r="61" spans="1:7" ht="12.75">
      <c r="A61" s="6" t="s">
        <v>2494</v>
      </c>
      <c r="B61" s="6">
        <v>55</v>
      </c>
      <c r="C61"/>
      <c r="D61" s="42" t="e">
        <f>VLOOKUP(C61,LICENCE!$B$1:$F$2000,2,0)</f>
        <v>#N/A</v>
      </c>
      <c r="E61" s="42" t="e">
        <f>VLOOKUP(C61,LICENCE!$B$1:$F$2000,3,0)</f>
        <v>#N/A</v>
      </c>
      <c r="F61" s="42" t="e">
        <f>VLOOKUP(C61,LICENCE!$B$1:$F$2000,4,0)</f>
        <v>#N/A</v>
      </c>
      <c r="G61" s="42" t="e">
        <f>VLOOKUP(C61,LICENCE!$B$1:$F$2000,5,0)</f>
        <v>#N/A</v>
      </c>
    </row>
    <row r="62" spans="1:7" ht="12.75">
      <c r="A62" s="6" t="s">
        <v>2495</v>
      </c>
      <c r="B62" s="6">
        <v>56</v>
      </c>
      <c r="C62"/>
      <c r="D62" s="42" t="e">
        <f>VLOOKUP(C62,LICENCE!$B$1:$F$2000,2,0)</f>
        <v>#N/A</v>
      </c>
      <c r="E62" s="42" t="e">
        <f>VLOOKUP(C62,LICENCE!$B$1:$F$2000,3,0)</f>
        <v>#N/A</v>
      </c>
      <c r="F62" s="42" t="e">
        <f>VLOOKUP(C62,LICENCE!$B$1:$F$2000,4,0)</f>
        <v>#N/A</v>
      </c>
      <c r="G62" s="42" t="e">
        <f>VLOOKUP(C62,LICENCE!$B$1:$F$2000,5,0)</f>
        <v>#N/A</v>
      </c>
    </row>
    <row r="63" spans="1:7" ht="12.75">
      <c r="A63" s="6" t="s">
        <v>2496</v>
      </c>
      <c r="B63" s="6">
        <v>57</v>
      </c>
      <c r="C63"/>
      <c r="D63" s="42" t="e">
        <f>VLOOKUP(C63,LICENCE!$B$1:$F$2000,2,0)</f>
        <v>#N/A</v>
      </c>
      <c r="E63" s="42" t="e">
        <f>VLOOKUP(C63,LICENCE!$B$1:$F$2000,3,0)</f>
        <v>#N/A</v>
      </c>
      <c r="F63" s="42" t="e">
        <f>VLOOKUP(C63,LICENCE!$B$1:$F$2000,4,0)</f>
        <v>#N/A</v>
      </c>
      <c r="G63" s="42" t="e">
        <f>VLOOKUP(C63,LICENCE!$B$1:$F$2000,5,0)</f>
        <v>#N/A</v>
      </c>
    </row>
    <row r="64" spans="1:7" ht="12.75">
      <c r="A64" s="6" t="s">
        <v>2497</v>
      </c>
      <c r="B64" s="6">
        <v>58</v>
      </c>
      <c r="C64"/>
      <c r="D64" s="42" t="e">
        <f>VLOOKUP(C64,LICENCE!$B$1:$F$2000,2,0)</f>
        <v>#N/A</v>
      </c>
      <c r="E64" s="42" t="e">
        <f>VLOOKUP(C64,LICENCE!$B$1:$F$2000,3,0)</f>
        <v>#N/A</v>
      </c>
      <c r="F64" s="42" t="e">
        <f>VLOOKUP(C64,LICENCE!$B$1:$F$2000,4,0)</f>
        <v>#N/A</v>
      </c>
      <c r="G64" s="42" t="e">
        <f>VLOOKUP(C64,LICENCE!$B$1:$F$2000,5,0)</f>
        <v>#N/A</v>
      </c>
    </row>
    <row r="65" spans="1:7" ht="12.75">
      <c r="A65" s="6" t="s">
        <v>2498</v>
      </c>
      <c r="B65" s="6">
        <v>59</v>
      </c>
      <c r="C65"/>
      <c r="D65" s="42" t="e">
        <f>VLOOKUP(C65,LICENCE!$B$1:$F$2000,2,0)</f>
        <v>#N/A</v>
      </c>
      <c r="E65" s="42" t="e">
        <f>VLOOKUP(C65,LICENCE!$B$1:$F$2000,3,0)</f>
        <v>#N/A</v>
      </c>
      <c r="F65" s="42" t="e">
        <f>VLOOKUP(C65,LICENCE!$B$1:$F$2000,4,0)</f>
        <v>#N/A</v>
      </c>
      <c r="G65" s="42" t="e">
        <f>VLOOKUP(C65,LICENCE!$B$1:$F$2000,5,0)</f>
        <v>#N/A</v>
      </c>
    </row>
    <row r="66" spans="1:7" ht="12.75">
      <c r="A66" s="6" t="s">
        <v>2499</v>
      </c>
      <c r="B66" s="6">
        <v>60</v>
      </c>
      <c r="C66"/>
      <c r="D66" s="42" t="e">
        <f>VLOOKUP(C66,LICENCE!$B$1:$F$2000,2,0)</f>
        <v>#N/A</v>
      </c>
      <c r="E66" s="42" t="e">
        <f>VLOOKUP(C66,LICENCE!$B$1:$F$2000,3,0)</f>
        <v>#N/A</v>
      </c>
      <c r="F66" s="42" t="e">
        <f>VLOOKUP(C66,LICENCE!$B$1:$F$2000,4,0)</f>
        <v>#N/A</v>
      </c>
      <c r="G66" s="42" t="e">
        <f>VLOOKUP(C66,LICENCE!$B$1:$F$2000,5,0)</f>
        <v>#N/A</v>
      </c>
    </row>
    <row r="67" spans="1:7" ht="12.75">
      <c r="A67" s="6" t="s">
        <v>2500</v>
      </c>
      <c r="B67" s="6">
        <v>61</v>
      </c>
      <c r="C67"/>
      <c r="D67" s="42" t="e">
        <f>VLOOKUP(C67,LICENCE!$B$1:$F$2000,2,0)</f>
        <v>#N/A</v>
      </c>
      <c r="E67" s="42" t="e">
        <f>VLOOKUP(C67,LICENCE!$B$1:$F$2000,3,0)</f>
        <v>#N/A</v>
      </c>
      <c r="F67" s="42" t="e">
        <f>VLOOKUP(C67,LICENCE!$B$1:$F$2000,4,0)</f>
        <v>#N/A</v>
      </c>
      <c r="G67" s="42" t="e">
        <f>VLOOKUP(C67,LICENCE!$B$1:$F$2000,5,0)</f>
        <v>#N/A</v>
      </c>
    </row>
    <row r="68" spans="1:7" ht="12.75">
      <c r="A68" s="6" t="s">
        <v>2501</v>
      </c>
      <c r="B68" s="6">
        <v>62</v>
      </c>
      <c r="C68"/>
      <c r="D68" s="42" t="e">
        <f>VLOOKUP(C68,LICENCE!$B$1:$F$2000,2,0)</f>
        <v>#N/A</v>
      </c>
      <c r="E68" s="42" t="e">
        <f>VLOOKUP(C68,LICENCE!$B$1:$F$2000,3,0)</f>
        <v>#N/A</v>
      </c>
      <c r="F68" s="42" t="e">
        <f>VLOOKUP(C68,LICENCE!$B$1:$F$2000,4,0)</f>
        <v>#N/A</v>
      </c>
      <c r="G68" s="42" t="e">
        <f>VLOOKUP(C68,LICENCE!$B$1:$F$2000,5,0)</f>
        <v>#N/A</v>
      </c>
    </row>
    <row r="69" spans="1:7" ht="12.75">
      <c r="A69" s="6" t="s">
        <v>2502</v>
      </c>
      <c r="B69" s="6">
        <v>63</v>
      </c>
      <c r="C69"/>
      <c r="D69" s="42" t="e">
        <f>VLOOKUP(C69,LICENCE!$B$1:$F$2000,2,0)</f>
        <v>#N/A</v>
      </c>
      <c r="E69" s="42" t="e">
        <f>VLOOKUP(C69,LICENCE!$B$1:$F$2000,3,0)</f>
        <v>#N/A</v>
      </c>
      <c r="F69" s="42" t="e">
        <f>VLOOKUP(C69,LICENCE!$B$1:$F$2000,4,0)</f>
        <v>#N/A</v>
      </c>
      <c r="G69" s="42" t="e">
        <f>VLOOKUP(C69,LICENCE!$B$1:$F$2000,5,0)</f>
        <v>#N/A</v>
      </c>
    </row>
    <row r="70" spans="1:7" ht="12.75">
      <c r="A70" s="6" t="s">
        <v>2503</v>
      </c>
      <c r="B70" s="6">
        <v>64</v>
      </c>
      <c r="C70"/>
      <c r="D70" s="42" t="e">
        <f>VLOOKUP(C70,LICENCE!$B$1:$F$2000,2,0)</f>
        <v>#N/A</v>
      </c>
      <c r="E70" s="42" t="e">
        <f>VLOOKUP(C70,LICENCE!$B$1:$F$2000,3,0)</f>
        <v>#N/A</v>
      </c>
      <c r="F70" s="42" t="e">
        <f>VLOOKUP(C70,LICENCE!$B$1:$F$2000,4,0)</f>
        <v>#N/A</v>
      </c>
      <c r="G70" s="42" t="e">
        <f>VLOOKUP(C70,LICENCE!$B$1:$F$2000,5,0)</f>
        <v>#N/A</v>
      </c>
    </row>
    <row r="71" spans="1:7" ht="12.75">
      <c r="A71" s="6" t="s">
        <v>2504</v>
      </c>
      <c r="B71" s="6">
        <v>65</v>
      </c>
      <c r="C71"/>
      <c r="D71" s="42" t="e">
        <f>VLOOKUP(C71,LICENCE!$B$1:$F$2000,2,0)</f>
        <v>#N/A</v>
      </c>
      <c r="E71" s="42" t="e">
        <f>VLOOKUP(C71,LICENCE!$B$1:$F$2000,3,0)</f>
        <v>#N/A</v>
      </c>
      <c r="F71" s="42" t="e">
        <f>VLOOKUP(C71,LICENCE!$B$1:$F$2000,4,0)</f>
        <v>#N/A</v>
      </c>
      <c r="G71" s="42" t="e">
        <f>VLOOKUP(C71,LICENCE!$B$1:$F$2000,5,0)</f>
        <v>#N/A</v>
      </c>
    </row>
    <row r="72" spans="1:7" ht="12.75">
      <c r="A72" s="6" t="s">
        <v>2530</v>
      </c>
      <c r="B72" s="6">
        <v>66</v>
      </c>
      <c r="C72"/>
      <c r="D72" s="42" t="e">
        <f>VLOOKUP(C72,LICENCE!$B$1:$F$2000,2,0)</f>
        <v>#N/A</v>
      </c>
      <c r="E72" s="42" t="e">
        <f>VLOOKUP(C72,LICENCE!$B$1:$F$2000,3,0)</f>
        <v>#N/A</v>
      </c>
      <c r="F72" s="42" t="e">
        <f>VLOOKUP(C72,LICENCE!$B$1:$F$2000,4,0)</f>
        <v>#N/A</v>
      </c>
      <c r="G72" s="42" t="e">
        <f>VLOOKUP(C72,LICENCE!$B$1:$F$2000,5,0)</f>
        <v>#N/A</v>
      </c>
    </row>
    <row r="73" spans="1:7" ht="12.75">
      <c r="A73" s="6" t="s">
        <v>2531</v>
      </c>
      <c r="B73" s="6">
        <v>67</v>
      </c>
      <c r="C73"/>
      <c r="D73" s="42" t="e">
        <f>VLOOKUP(C73,LICENCE!$B$1:$F$2000,2,0)</f>
        <v>#N/A</v>
      </c>
      <c r="E73" s="42" t="e">
        <f>VLOOKUP(C73,LICENCE!$B$1:$F$2000,3,0)</f>
        <v>#N/A</v>
      </c>
      <c r="F73" s="42" t="e">
        <f>VLOOKUP(C73,LICENCE!$B$1:$F$2000,4,0)</f>
        <v>#N/A</v>
      </c>
      <c r="G73" s="42" t="e">
        <f>VLOOKUP(C73,LICENCE!$B$1:$F$2000,5,0)</f>
        <v>#N/A</v>
      </c>
    </row>
    <row r="74" spans="1:7" ht="12.75">
      <c r="A74" s="6" t="s">
        <v>2532</v>
      </c>
      <c r="B74" s="6">
        <v>68</v>
      </c>
      <c r="C74"/>
      <c r="D74" s="42" t="e">
        <f>VLOOKUP(C74,LICENCE!$B$1:$F$2000,2,0)</f>
        <v>#N/A</v>
      </c>
      <c r="E74" s="42" t="e">
        <f>VLOOKUP(C74,LICENCE!$B$1:$F$2000,3,0)</f>
        <v>#N/A</v>
      </c>
      <c r="F74" s="42" t="e">
        <f>VLOOKUP(C74,LICENCE!$B$1:$F$2000,4,0)</f>
        <v>#N/A</v>
      </c>
      <c r="G74" s="42" t="e">
        <f>VLOOKUP(C74,LICENCE!$B$1:$F$2000,5,0)</f>
        <v>#N/A</v>
      </c>
    </row>
    <row r="75" spans="1:7" ht="12.75">
      <c r="A75" s="6" t="s">
        <v>2533</v>
      </c>
      <c r="B75" s="6">
        <v>69</v>
      </c>
      <c r="C75"/>
      <c r="D75" s="42" t="e">
        <f>VLOOKUP(C75,LICENCE!$B$1:$F$2000,2,0)</f>
        <v>#N/A</v>
      </c>
      <c r="E75" s="42" t="e">
        <f>VLOOKUP(C75,LICENCE!$B$1:$F$2000,3,0)</f>
        <v>#N/A</v>
      </c>
      <c r="F75" s="42" t="e">
        <f>VLOOKUP(C75,LICENCE!$B$1:$F$2000,4,0)</f>
        <v>#N/A</v>
      </c>
      <c r="G75" s="42" t="e">
        <f>VLOOKUP(C75,LICENCE!$B$1:$F$2000,5,0)</f>
        <v>#N/A</v>
      </c>
    </row>
    <row r="76" spans="1:7" ht="12.75">
      <c r="A76" s="6" t="s">
        <v>2534</v>
      </c>
      <c r="B76" s="6">
        <v>70</v>
      </c>
      <c r="C76"/>
      <c r="D76" s="42" t="e">
        <f>VLOOKUP(C76,LICENCE!$B$1:$F$2000,2,0)</f>
        <v>#N/A</v>
      </c>
      <c r="E76" s="42" t="e">
        <f>VLOOKUP(C76,LICENCE!$B$1:$F$2000,3,0)</f>
        <v>#N/A</v>
      </c>
      <c r="F76" s="42" t="e">
        <f>VLOOKUP(C76,LICENCE!$B$1:$F$2000,4,0)</f>
        <v>#N/A</v>
      </c>
      <c r="G76" s="42" t="e">
        <f>VLOOKUP(C76,LICENCE!$B$1:$F$2000,5,0)</f>
        <v>#N/A</v>
      </c>
    </row>
    <row r="77" spans="1:7" ht="12.75">
      <c r="A77" s="6" t="s">
        <v>2535</v>
      </c>
      <c r="B77" s="6">
        <v>71</v>
      </c>
      <c r="C77"/>
      <c r="D77" s="42" t="e">
        <f>VLOOKUP(C77,LICENCE!$B$1:$F$2000,2,0)</f>
        <v>#N/A</v>
      </c>
      <c r="E77" s="42" t="e">
        <f>VLOOKUP(C77,LICENCE!$B$1:$F$2000,3,0)</f>
        <v>#N/A</v>
      </c>
      <c r="F77" s="42" t="e">
        <f>VLOOKUP(C77,LICENCE!$B$1:$F$2000,4,0)</f>
        <v>#N/A</v>
      </c>
      <c r="G77" s="42" t="e">
        <f>VLOOKUP(C77,LICENCE!$B$1:$F$2000,5,0)</f>
        <v>#N/A</v>
      </c>
    </row>
    <row r="78" spans="1:7" ht="12.75">
      <c r="A78" s="6" t="s">
        <v>2536</v>
      </c>
      <c r="B78" s="6">
        <v>72</v>
      </c>
      <c r="C78"/>
      <c r="D78" s="42" t="e">
        <f>VLOOKUP(C78,LICENCE!$B$1:$F$2000,2,0)</f>
        <v>#N/A</v>
      </c>
      <c r="E78" s="42" t="e">
        <f>VLOOKUP(C78,LICENCE!$B$1:$F$2000,3,0)</f>
        <v>#N/A</v>
      </c>
      <c r="F78" s="42" t="e">
        <f>VLOOKUP(C78,LICENCE!$B$1:$F$2000,4,0)</f>
        <v>#N/A</v>
      </c>
      <c r="G78" s="42" t="e">
        <f>VLOOKUP(C78,LICENCE!$B$1:$F$2000,5,0)</f>
        <v>#N/A</v>
      </c>
    </row>
    <row r="79" spans="1:7" ht="12.75">
      <c r="A79" s="6" t="s">
        <v>2537</v>
      </c>
      <c r="B79" s="6">
        <v>73</v>
      </c>
      <c r="C79"/>
      <c r="D79" s="42" t="e">
        <f>VLOOKUP(C79,LICENCE!$B$1:$F$2000,2,0)</f>
        <v>#N/A</v>
      </c>
      <c r="E79" s="42" t="e">
        <f>VLOOKUP(C79,LICENCE!$B$1:$F$2000,3,0)</f>
        <v>#N/A</v>
      </c>
      <c r="F79" s="42" t="e">
        <f>VLOOKUP(C79,LICENCE!$B$1:$F$2000,4,0)</f>
        <v>#N/A</v>
      </c>
      <c r="G79" s="42" t="e">
        <f>VLOOKUP(C79,LICENCE!$B$1:$F$2000,5,0)</f>
        <v>#N/A</v>
      </c>
    </row>
    <row r="80" spans="1:7" ht="12.75">
      <c r="A80" s="6" t="s">
        <v>2538</v>
      </c>
      <c r="B80" s="6">
        <v>74</v>
      </c>
      <c r="C80"/>
      <c r="D80" s="42" t="e">
        <f>VLOOKUP(C80,LICENCE!$B$1:$F$2000,2,0)</f>
        <v>#N/A</v>
      </c>
      <c r="E80" s="42" t="e">
        <f>VLOOKUP(C80,LICENCE!$B$1:$F$2000,3,0)</f>
        <v>#N/A</v>
      </c>
      <c r="F80" s="42" t="e">
        <f>VLOOKUP(C80,LICENCE!$B$1:$F$2000,4,0)</f>
        <v>#N/A</v>
      </c>
      <c r="G80" s="42" t="e">
        <f>VLOOKUP(C80,LICENCE!$B$1:$F$2000,5,0)</f>
        <v>#N/A</v>
      </c>
    </row>
    <row r="81" spans="1:7" ht="12.75">
      <c r="A81" s="6" t="s">
        <v>2539</v>
      </c>
      <c r="B81" s="6">
        <v>75</v>
      </c>
      <c r="C81"/>
      <c r="D81" s="42" t="e">
        <f>VLOOKUP(C81,LICENCE!$B$1:$F$2000,2,0)</f>
        <v>#N/A</v>
      </c>
      <c r="E81" s="42" t="e">
        <f>VLOOKUP(C81,LICENCE!$B$1:$F$2000,3,0)</f>
        <v>#N/A</v>
      </c>
      <c r="F81" s="42" t="e">
        <f>VLOOKUP(C81,LICENCE!$B$1:$F$2000,4,0)</f>
        <v>#N/A</v>
      </c>
      <c r="G81" s="42" t="e">
        <f>VLOOKUP(C81,LICENCE!$B$1:$F$2000,5,0)</f>
        <v>#N/A</v>
      </c>
    </row>
    <row r="82" spans="1:7" ht="12.75">
      <c r="A82" s="6" t="s">
        <v>2540</v>
      </c>
      <c r="B82" s="6">
        <v>76</v>
      </c>
      <c r="C82"/>
      <c r="D82" s="42" t="e">
        <f>VLOOKUP(C82,LICENCE!$B$1:$F$2000,2,0)</f>
        <v>#N/A</v>
      </c>
      <c r="E82" s="42" t="e">
        <f>VLOOKUP(C82,LICENCE!$B$1:$F$2000,3,0)</f>
        <v>#N/A</v>
      </c>
      <c r="F82" s="42" t="e">
        <f>VLOOKUP(C82,LICENCE!$B$1:$F$2000,4,0)</f>
        <v>#N/A</v>
      </c>
      <c r="G82" s="42" t="e">
        <f>VLOOKUP(C82,LICENCE!$B$1:$F$2000,5,0)</f>
        <v>#N/A</v>
      </c>
    </row>
    <row r="83" spans="1:7" ht="12.75">
      <c r="A83" s="6" t="s">
        <v>2541</v>
      </c>
      <c r="B83" s="6">
        <v>77</v>
      </c>
      <c r="C83"/>
      <c r="D83" s="42" t="e">
        <f>VLOOKUP(C83,LICENCE!$B$1:$F$2000,2,0)</f>
        <v>#N/A</v>
      </c>
      <c r="E83" s="42" t="e">
        <f>VLOOKUP(C83,LICENCE!$B$1:$F$2000,3,0)</f>
        <v>#N/A</v>
      </c>
      <c r="F83" s="42" t="e">
        <f>VLOOKUP(C83,LICENCE!$B$1:$F$2000,4,0)</f>
        <v>#N/A</v>
      </c>
      <c r="G83" s="42" t="e">
        <f>VLOOKUP(C83,LICENCE!$B$1:$F$2000,5,0)</f>
        <v>#N/A</v>
      </c>
    </row>
    <row r="84" spans="1:7" ht="12.75">
      <c r="A84" s="6" t="s">
        <v>2542</v>
      </c>
      <c r="B84" s="6">
        <v>78</v>
      </c>
      <c r="C84"/>
      <c r="D84" s="42" t="e">
        <f>VLOOKUP(C84,LICENCE!$B$1:$F$2000,2,0)</f>
        <v>#N/A</v>
      </c>
      <c r="E84" s="42" t="e">
        <f>VLOOKUP(C84,LICENCE!$B$1:$F$2000,3,0)</f>
        <v>#N/A</v>
      </c>
      <c r="F84" s="42" t="e">
        <f>VLOOKUP(C84,LICENCE!$B$1:$F$2000,4,0)</f>
        <v>#N/A</v>
      </c>
      <c r="G84" s="42" t="e">
        <f>VLOOKUP(C84,LICENCE!$B$1:$F$2000,5,0)</f>
        <v>#N/A</v>
      </c>
    </row>
    <row r="85" spans="1:7" ht="12.75">
      <c r="A85" s="6" t="s">
        <v>2543</v>
      </c>
      <c r="B85" s="6">
        <v>79</v>
      </c>
      <c r="C85"/>
      <c r="D85" s="42" t="e">
        <f>VLOOKUP(C85,LICENCE!$B$1:$F$2000,2,0)</f>
        <v>#N/A</v>
      </c>
      <c r="E85" s="42" t="e">
        <f>VLOOKUP(C85,LICENCE!$B$1:$F$2000,3,0)</f>
        <v>#N/A</v>
      </c>
      <c r="F85" s="42" t="e">
        <f>VLOOKUP(C85,LICENCE!$B$1:$F$2000,4,0)</f>
        <v>#N/A</v>
      </c>
      <c r="G85" s="42" t="e">
        <f>VLOOKUP(C85,LICENCE!$B$1:$F$2000,5,0)</f>
        <v>#N/A</v>
      </c>
    </row>
    <row r="86" spans="1:7" ht="12.75">
      <c r="A86" s="6" t="s">
        <v>2544</v>
      </c>
      <c r="B86" s="6">
        <v>80</v>
      </c>
      <c r="C86"/>
      <c r="D86" s="42" t="e">
        <f>VLOOKUP(C86,LICENCE!$B$1:$F$2000,2,0)</f>
        <v>#N/A</v>
      </c>
      <c r="E86" s="42" t="e">
        <f>VLOOKUP(C86,LICENCE!$B$1:$F$2000,3,0)</f>
        <v>#N/A</v>
      </c>
      <c r="F86" s="42" t="e">
        <f>VLOOKUP(C86,LICENCE!$B$1:$F$2000,4,0)</f>
        <v>#N/A</v>
      </c>
      <c r="G86" s="42" t="e">
        <f>VLOOKUP(C86,LICENCE!$B$1:$F$2000,5,0)</f>
        <v>#N/A</v>
      </c>
    </row>
    <row r="87" spans="1:7" ht="12.75">
      <c r="A87" s="6" t="s">
        <v>2545</v>
      </c>
      <c r="B87" s="6">
        <v>81</v>
      </c>
      <c r="C87"/>
      <c r="D87" s="42" t="e">
        <f>VLOOKUP(C87,LICENCE!$B$1:$F$2000,2,0)</f>
        <v>#N/A</v>
      </c>
      <c r="E87" s="42" t="e">
        <f>VLOOKUP(C87,LICENCE!$B$1:$F$2000,3,0)</f>
        <v>#N/A</v>
      </c>
      <c r="F87" s="42" t="e">
        <f>VLOOKUP(C87,LICENCE!$B$1:$F$2000,4,0)</f>
        <v>#N/A</v>
      </c>
      <c r="G87" s="42" t="e">
        <f>VLOOKUP(C87,LICENCE!$B$1:$F$2000,5,0)</f>
        <v>#N/A</v>
      </c>
    </row>
    <row r="88" spans="1:7" ht="12.75">
      <c r="A88" s="6" t="s">
        <v>2546</v>
      </c>
      <c r="B88" s="6">
        <v>82</v>
      </c>
      <c r="C88"/>
      <c r="D88" s="42" t="e">
        <f>VLOOKUP(C88,LICENCE!$B$1:$F$2000,2,0)</f>
        <v>#N/A</v>
      </c>
      <c r="E88" s="42" t="e">
        <f>VLOOKUP(C88,LICENCE!$B$1:$F$2000,3,0)</f>
        <v>#N/A</v>
      </c>
      <c r="F88" s="42" t="e">
        <f>VLOOKUP(C88,LICENCE!$B$1:$F$2000,4,0)</f>
        <v>#N/A</v>
      </c>
      <c r="G88" s="42" t="e">
        <f>VLOOKUP(C88,LICENCE!$B$1:$F$2000,5,0)</f>
        <v>#N/A</v>
      </c>
    </row>
    <row r="89" spans="1:7" ht="12.75">
      <c r="A89" s="6" t="s">
        <v>2547</v>
      </c>
      <c r="B89" s="6">
        <v>83</v>
      </c>
      <c r="C89"/>
      <c r="D89" s="42" t="e">
        <f>VLOOKUP(C89,LICENCE!$B$1:$F$2000,2,0)</f>
        <v>#N/A</v>
      </c>
      <c r="E89" s="42" t="e">
        <f>VLOOKUP(C89,LICENCE!$B$1:$F$2000,3,0)</f>
        <v>#N/A</v>
      </c>
      <c r="F89" s="42" t="e">
        <f>VLOOKUP(C89,LICENCE!$B$1:$F$2000,4,0)</f>
        <v>#N/A</v>
      </c>
      <c r="G89" s="42" t="e">
        <f>VLOOKUP(C89,LICENCE!$B$1:$F$2000,5,0)</f>
        <v>#N/A</v>
      </c>
    </row>
    <row r="90" spans="1:7" ht="12.75">
      <c r="A90" s="6" t="s">
        <v>2548</v>
      </c>
      <c r="B90" s="6">
        <v>84</v>
      </c>
      <c r="C90"/>
      <c r="D90" s="42" t="e">
        <f>VLOOKUP(C90,LICENCE!$B$1:$F$2000,2,0)</f>
        <v>#N/A</v>
      </c>
      <c r="E90" s="42" t="e">
        <f>VLOOKUP(C90,LICENCE!$B$1:$F$2000,3,0)</f>
        <v>#N/A</v>
      </c>
      <c r="F90" s="42" t="e">
        <f>VLOOKUP(C90,LICENCE!$B$1:$F$2000,4,0)</f>
        <v>#N/A</v>
      </c>
      <c r="G90" s="42" t="e">
        <f>VLOOKUP(C90,LICENCE!$B$1:$F$2000,5,0)</f>
        <v>#N/A</v>
      </c>
    </row>
    <row r="91" spans="1:7" ht="12.75">
      <c r="A91" s="6" t="s">
        <v>2549</v>
      </c>
      <c r="B91" s="6">
        <v>85</v>
      </c>
      <c r="C91"/>
      <c r="D91" s="42" t="e">
        <f>VLOOKUP(C91,LICENCE!$B$1:$F$2000,2,0)</f>
        <v>#N/A</v>
      </c>
      <c r="E91" s="42" t="e">
        <f>VLOOKUP(C91,LICENCE!$B$1:$F$2000,3,0)</f>
        <v>#N/A</v>
      </c>
      <c r="F91" s="42" t="e">
        <f>VLOOKUP(C91,LICENCE!$B$1:$F$2000,4,0)</f>
        <v>#N/A</v>
      </c>
      <c r="G91" s="42" t="e">
        <f>VLOOKUP(C91,LICENCE!$B$1:$F$2000,5,0)</f>
        <v>#N/A</v>
      </c>
    </row>
    <row r="92" spans="1:7" ht="12.75">
      <c r="A92" s="6" t="s">
        <v>2550</v>
      </c>
      <c r="B92" s="6">
        <v>86</v>
      </c>
      <c r="C92"/>
      <c r="D92" s="42" t="e">
        <f>VLOOKUP(C92,LICENCE!$B$1:$F$2000,2,0)</f>
        <v>#N/A</v>
      </c>
      <c r="E92" s="42" t="e">
        <f>VLOOKUP(C92,LICENCE!$B$1:$F$2000,3,0)</f>
        <v>#N/A</v>
      </c>
      <c r="F92" s="42" t="e">
        <f>VLOOKUP(C92,LICENCE!$B$1:$F$2000,4,0)</f>
        <v>#N/A</v>
      </c>
      <c r="G92" s="42" t="e">
        <f>VLOOKUP(C92,LICENCE!$B$1:$F$2000,5,0)</f>
        <v>#N/A</v>
      </c>
    </row>
    <row r="93" spans="1:7" ht="12.75">
      <c r="A93" s="6" t="s">
        <v>2551</v>
      </c>
      <c r="B93" s="6">
        <v>87</v>
      </c>
      <c r="C93"/>
      <c r="D93" s="42" t="e">
        <f>VLOOKUP(C93,LICENCE!$B$1:$F$2000,2,0)</f>
        <v>#N/A</v>
      </c>
      <c r="E93" s="42" t="e">
        <f>VLOOKUP(C93,LICENCE!$B$1:$F$2000,3,0)</f>
        <v>#N/A</v>
      </c>
      <c r="F93" s="42" t="e">
        <f>VLOOKUP(C93,LICENCE!$B$1:$F$2000,4,0)</f>
        <v>#N/A</v>
      </c>
      <c r="G93" s="42" t="e">
        <f>VLOOKUP(C93,LICENCE!$B$1:$F$2000,5,0)</f>
        <v>#N/A</v>
      </c>
    </row>
    <row r="94" spans="1:7" ht="12.75">
      <c r="A94" s="6" t="s">
        <v>2552</v>
      </c>
      <c r="B94" s="6">
        <v>88</v>
      </c>
      <c r="C94"/>
      <c r="D94" s="42" t="e">
        <f>VLOOKUP(C94,LICENCE!$B$1:$F$2000,2,0)</f>
        <v>#N/A</v>
      </c>
      <c r="E94" s="42" t="e">
        <f>VLOOKUP(C94,LICENCE!$B$1:$F$2000,3,0)</f>
        <v>#N/A</v>
      </c>
      <c r="F94" s="42" t="e">
        <f>VLOOKUP(C94,LICENCE!$B$1:$F$2000,4,0)</f>
        <v>#N/A</v>
      </c>
      <c r="G94" s="42" t="e">
        <f>VLOOKUP(C94,LICENCE!$B$1:$F$2000,5,0)</f>
        <v>#N/A</v>
      </c>
    </row>
    <row r="95" spans="1:7" ht="12.75">
      <c r="A95" s="6" t="s">
        <v>2553</v>
      </c>
      <c r="B95" s="6">
        <v>89</v>
      </c>
      <c r="C95"/>
      <c r="D95" s="42" t="e">
        <f>VLOOKUP(C95,LICENCE!$B$1:$F$2000,2,0)</f>
        <v>#N/A</v>
      </c>
      <c r="E95" s="42" t="e">
        <f>VLOOKUP(C95,LICENCE!$B$1:$F$2000,3,0)</f>
        <v>#N/A</v>
      </c>
      <c r="F95" s="42" t="e">
        <f>VLOOKUP(C95,LICENCE!$B$1:$F$2000,4,0)</f>
        <v>#N/A</v>
      </c>
      <c r="G95" s="42" t="e">
        <f>VLOOKUP(C95,LICENCE!$B$1:$F$2000,5,0)</f>
        <v>#N/A</v>
      </c>
    </row>
    <row r="96" spans="1:7" ht="12.75">
      <c r="A96" s="6" t="s">
        <v>2554</v>
      </c>
      <c r="B96" s="6">
        <v>90</v>
      </c>
      <c r="C96"/>
      <c r="D96" s="42" t="e">
        <f>VLOOKUP(C96,LICENCE!$B$1:$F$2000,2,0)</f>
        <v>#N/A</v>
      </c>
      <c r="E96" s="42" t="e">
        <f>VLOOKUP(C96,LICENCE!$B$1:$F$2000,3,0)</f>
        <v>#N/A</v>
      </c>
      <c r="F96" s="42" t="e">
        <f>VLOOKUP(C96,LICENCE!$B$1:$F$2000,4,0)</f>
        <v>#N/A</v>
      </c>
      <c r="G96" s="42" t="e">
        <f>VLOOKUP(C96,LICENCE!$B$1:$F$2000,5,0)</f>
        <v>#N/A</v>
      </c>
    </row>
    <row r="97" spans="1:7" ht="12.75">
      <c r="A97" s="6" t="s">
        <v>2555</v>
      </c>
      <c r="B97" s="6">
        <v>91</v>
      </c>
      <c r="C97"/>
      <c r="D97" s="42" t="e">
        <f>VLOOKUP(C97,LICENCE!$B$1:$F$2000,2,0)</f>
        <v>#N/A</v>
      </c>
      <c r="E97" s="42" t="e">
        <f>VLOOKUP(C97,LICENCE!$B$1:$F$2000,3,0)</f>
        <v>#N/A</v>
      </c>
      <c r="F97" s="42" t="e">
        <f>VLOOKUP(C97,LICENCE!$B$1:$F$2000,4,0)</f>
        <v>#N/A</v>
      </c>
      <c r="G97" s="42" t="e">
        <f>VLOOKUP(C97,LICENCE!$B$1:$F$2000,5,0)</f>
        <v>#N/A</v>
      </c>
    </row>
    <row r="98" spans="1:7" ht="12.75">
      <c r="A98" s="6" t="s">
        <v>2556</v>
      </c>
      <c r="B98" s="6">
        <v>92</v>
      </c>
      <c r="C98"/>
      <c r="D98" s="42" t="e">
        <f>VLOOKUP(C98,LICENCE!$B$1:$F$2000,2,0)</f>
        <v>#N/A</v>
      </c>
      <c r="E98" s="42" t="e">
        <f>VLOOKUP(C98,LICENCE!$B$1:$F$2000,3,0)</f>
        <v>#N/A</v>
      </c>
      <c r="F98" s="42" t="e">
        <f>VLOOKUP(C98,LICENCE!$B$1:$F$2000,4,0)</f>
        <v>#N/A</v>
      </c>
      <c r="G98" s="42" t="e">
        <f>VLOOKUP(C98,LICENCE!$B$1:$F$2000,5,0)</f>
        <v>#N/A</v>
      </c>
    </row>
    <row r="99" spans="1:7" ht="12.75">
      <c r="A99" s="6" t="s">
        <v>2557</v>
      </c>
      <c r="B99" s="6">
        <v>93</v>
      </c>
      <c r="C99"/>
      <c r="D99" s="42" t="e">
        <f>VLOOKUP(C99,LICENCE!$B$1:$F$2000,2,0)</f>
        <v>#N/A</v>
      </c>
      <c r="E99" s="42" t="e">
        <f>VLOOKUP(C99,LICENCE!$B$1:$F$2000,3,0)</f>
        <v>#N/A</v>
      </c>
      <c r="F99" s="42" t="e">
        <f>VLOOKUP(C99,LICENCE!$B$1:$F$2000,4,0)</f>
        <v>#N/A</v>
      </c>
      <c r="G99" s="42" t="e">
        <f>VLOOKUP(C99,LICENCE!$B$1:$F$2000,5,0)</f>
        <v>#N/A</v>
      </c>
    </row>
    <row r="100" spans="1:7" ht="12.75">
      <c r="A100" s="6" t="s">
        <v>2558</v>
      </c>
      <c r="B100" s="6">
        <v>94</v>
      </c>
      <c r="C100"/>
      <c r="D100" s="42" t="e">
        <f>VLOOKUP(C100,LICENCE!$B$1:$F$2000,2,0)</f>
        <v>#N/A</v>
      </c>
      <c r="E100" s="42" t="e">
        <f>VLOOKUP(C100,LICENCE!$B$1:$F$2000,3,0)</f>
        <v>#N/A</v>
      </c>
      <c r="F100" s="42" t="e">
        <f>VLOOKUP(C100,LICENCE!$B$1:$F$2000,4,0)</f>
        <v>#N/A</v>
      </c>
      <c r="G100" s="42" t="e">
        <f>VLOOKUP(C100,LICENCE!$B$1:$F$2000,5,0)</f>
        <v>#N/A</v>
      </c>
    </row>
    <row r="101" spans="1:7" ht="12.75">
      <c r="A101" s="6" t="s">
        <v>2559</v>
      </c>
      <c r="B101" s="6">
        <v>95</v>
      </c>
      <c r="C101"/>
      <c r="D101" s="42" t="e">
        <f>VLOOKUP(C101,LICENCE!$B$1:$F$2000,2,0)</f>
        <v>#N/A</v>
      </c>
      <c r="E101" s="42" t="e">
        <f>VLOOKUP(C101,LICENCE!$B$1:$F$2000,3,0)</f>
        <v>#N/A</v>
      </c>
      <c r="F101" s="42" t="e">
        <f>VLOOKUP(C101,LICENCE!$B$1:$F$2000,4,0)</f>
        <v>#N/A</v>
      </c>
      <c r="G101" s="42" t="e">
        <f>VLOOKUP(C101,LICENCE!$B$1:$F$2000,5,0)</f>
        <v>#N/A</v>
      </c>
    </row>
    <row r="102" spans="1:7" ht="12.75">
      <c r="A102" s="6" t="s">
        <v>2560</v>
      </c>
      <c r="B102" s="6">
        <v>96</v>
      </c>
      <c r="C102"/>
      <c r="D102" s="42" t="e">
        <f>VLOOKUP(C102,LICENCE!$B$1:$F$2000,2,0)</f>
        <v>#N/A</v>
      </c>
      <c r="E102" s="42" t="e">
        <f>VLOOKUP(C102,LICENCE!$B$1:$F$2000,3,0)</f>
        <v>#N/A</v>
      </c>
      <c r="F102" s="42" t="e">
        <f>VLOOKUP(C102,LICENCE!$B$1:$F$2000,4,0)</f>
        <v>#N/A</v>
      </c>
      <c r="G102" s="42" t="e">
        <f>VLOOKUP(C102,LICENCE!$B$1:$F$2000,5,0)</f>
        <v>#N/A</v>
      </c>
    </row>
    <row r="103" spans="1:7" ht="12.75">
      <c r="A103" s="6" t="s">
        <v>2561</v>
      </c>
      <c r="B103" s="6">
        <v>97</v>
      </c>
      <c r="C103"/>
      <c r="D103" s="42" t="e">
        <f>VLOOKUP(C103,LICENCE!$B$1:$F$2000,2,0)</f>
        <v>#N/A</v>
      </c>
      <c r="E103" s="42" t="e">
        <f>VLOOKUP(C103,LICENCE!$B$1:$F$2000,3,0)</f>
        <v>#N/A</v>
      </c>
      <c r="F103" s="42" t="e">
        <f>VLOOKUP(C103,LICENCE!$B$1:$F$2000,4,0)</f>
        <v>#N/A</v>
      </c>
      <c r="G103" s="42" t="e">
        <f>VLOOKUP(C103,LICENCE!$B$1:$F$2000,5,0)</f>
        <v>#N/A</v>
      </c>
    </row>
    <row r="104" spans="1:7" ht="12.75">
      <c r="A104" s="6" t="s">
        <v>2562</v>
      </c>
      <c r="B104" s="6">
        <v>98</v>
      </c>
      <c r="C104"/>
      <c r="D104" s="42" t="e">
        <f>VLOOKUP(C104,LICENCE!$B$1:$F$2000,2,0)</f>
        <v>#N/A</v>
      </c>
      <c r="E104" s="42" t="e">
        <f>VLOOKUP(C104,LICENCE!$B$1:$F$2000,3,0)</f>
        <v>#N/A</v>
      </c>
      <c r="F104" s="42" t="e">
        <f>VLOOKUP(C104,LICENCE!$B$1:$F$2000,4,0)</f>
        <v>#N/A</v>
      </c>
      <c r="G104" s="42" t="e">
        <f>VLOOKUP(C104,LICENCE!$B$1:$F$2000,5,0)</f>
        <v>#N/A</v>
      </c>
    </row>
    <row r="105" spans="1:7" ht="12.75">
      <c r="A105" s="6" t="s">
        <v>2563</v>
      </c>
      <c r="B105" s="6">
        <v>99</v>
      </c>
      <c r="C105"/>
      <c r="D105" s="42" t="e">
        <f>VLOOKUP(C105,LICENCE!$B$1:$F$2000,2,0)</f>
        <v>#N/A</v>
      </c>
      <c r="E105" s="42" t="e">
        <f>VLOOKUP(C105,LICENCE!$B$1:$F$2000,3,0)</f>
        <v>#N/A</v>
      </c>
      <c r="F105" s="42" t="e">
        <f>VLOOKUP(C105,LICENCE!$B$1:$F$2000,4,0)</f>
        <v>#N/A</v>
      </c>
      <c r="G105" s="42" t="e">
        <f>VLOOKUP(C105,LICENCE!$B$1:$F$2000,5,0)</f>
        <v>#N/A</v>
      </c>
    </row>
    <row r="106" spans="1:7" ht="12.75">
      <c r="A106" s="6" t="s">
        <v>2564</v>
      </c>
      <c r="B106" s="6">
        <v>100</v>
      </c>
      <c r="C106"/>
      <c r="D106" s="42" t="e">
        <f>VLOOKUP(C106,LICENCE!$B$1:$F$2000,2,0)</f>
        <v>#N/A</v>
      </c>
      <c r="E106" s="42" t="e">
        <f>VLOOKUP(C106,LICENCE!$B$1:$F$2000,3,0)</f>
        <v>#N/A</v>
      </c>
      <c r="F106" s="42" t="e">
        <f>VLOOKUP(C106,LICENCE!$B$1:$F$2000,4,0)</f>
        <v>#N/A</v>
      </c>
      <c r="G106" s="42" t="e">
        <f>VLOOKUP(C106,LICENCE!$B$1:$F$2000,5,0)</f>
        <v>#N/A</v>
      </c>
    </row>
    <row r="107" spans="1:7" ht="12.75">
      <c r="A107" s="6" t="s">
        <v>2565</v>
      </c>
      <c r="B107" s="6">
        <v>101</v>
      </c>
      <c r="C107"/>
      <c r="D107" s="42" t="e">
        <f>VLOOKUP(C107,LICENCE!$B$1:$F$2000,2,0)</f>
        <v>#N/A</v>
      </c>
      <c r="E107" s="42" t="e">
        <f>VLOOKUP(C107,LICENCE!$B$1:$F$2000,3,0)</f>
        <v>#N/A</v>
      </c>
      <c r="F107" s="42" t="e">
        <f>VLOOKUP(C107,LICENCE!$B$1:$F$2000,4,0)</f>
        <v>#N/A</v>
      </c>
      <c r="G107" s="42" t="e">
        <f>VLOOKUP(C107,LICENCE!$B$1:$F$2000,5,0)</f>
        <v>#N/A</v>
      </c>
    </row>
    <row r="108" spans="1:7" ht="12.75">
      <c r="A108" s="6" t="s">
        <v>2566</v>
      </c>
      <c r="B108" s="6">
        <v>102</v>
      </c>
      <c r="C108"/>
      <c r="D108" s="42" t="e">
        <f>VLOOKUP(C108,LICENCE!$B$1:$F$2000,2,0)</f>
        <v>#N/A</v>
      </c>
      <c r="E108" s="42" t="e">
        <f>VLOOKUP(C108,LICENCE!$B$1:$F$2000,3,0)</f>
        <v>#N/A</v>
      </c>
      <c r="F108" s="42" t="e">
        <f>VLOOKUP(C108,LICENCE!$B$1:$F$2000,4,0)</f>
        <v>#N/A</v>
      </c>
      <c r="G108" s="42" t="e">
        <f>VLOOKUP(C108,LICENCE!$B$1:$F$2000,5,0)</f>
        <v>#N/A</v>
      </c>
    </row>
    <row r="109" spans="1:7" ht="12.75">
      <c r="A109" s="6" t="s">
        <v>2567</v>
      </c>
      <c r="B109" s="6">
        <v>103</v>
      </c>
      <c r="C109"/>
      <c r="D109" s="42" t="e">
        <f>VLOOKUP(C109,LICENCE!$B$1:$F$2000,2,0)</f>
        <v>#N/A</v>
      </c>
      <c r="E109" s="42" t="e">
        <f>VLOOKUP(C109,LICENCE!$B$1:$F$2000,3,0)</f>
        <v>#N/A</v>
      </c>
      <c r="F109" s="42" t="e">
        <f>VLOOKUP(C109,LICENCE!$B$1:$F$2000,4,0)</f>
        <v>#N/A</v>
      </c>
      <c r="G109" s="42" t="e">
        <f>VLOOKUP(C109,LICENCE!$B$1:$F$2000,5,0)</f>
        <v>#N/A</v>
      </c>
    </row>
    <row r="110" spans="1:7" ht="12.75">
      <c r="A110" s="6" t="s">
        <v>2568</v>
      </c>
      <c r="B110" s="6">
        <v>104</v>
      </c>
      <c r="C110"/>
      <c r="D110" s="42" t="e">
        <f>VLOOKUP(C110,LICENCE!$B$1:$F$2000,2,0)</f>
        <v>#N/A</v>
      </c>
      <c r="E110" s="42" t="e">
        <f>VLOOKUP(C110,LICENCE!$B$1:$F$2000,3,0)</f>
        <v>#N/A</v>
      </c>
      <c r="F110" s="42" t="e">
        <f>VLOOKUP(C110,LICENCE!$B$1:$F$2000,4,0)</f>
        <v>#N/A</v>
      </c>
      <c r="G110" s="42" t="e">
        <f>VLOOKUP(C110,LICENCE!$B$1:$F$2000,5,0)</f>
        <v>#N/A</v>
      </c>
    </row>
    <row r="111" spans="1:7" ht="12.75">
      <c r="A111" s="6" t="s">
        <v>2569</v>
      </c>
      <c r="B111" s="6">
        <v>105</v>
      </c>
      <c r="C111"/>
      <c r="D111" s="42" t="e">
        <f>VLOOKUP(C111,LICENCE!$B$1:$F$2000,2,0)</f>
        <v>#N/A</v>
      </c>
      <c r="E111" s="42" t="e">
        <f>VLOOKUP(C111,LICENCE!$B$1:$F$2000,3,0)</f>
        <v>#N/A</v>
      </c>
      <c r="F111" s="42" t="e">
        <f>VLOOKUP(C111,LICENCE!$B$1:$F$2000,4,0)</f>
        <v>#N/A</v>
      </c>
      <c r="G111" s="42" t="e">
        <f>VLOOKUP(C111,LICENCE!$B$1:$F$2000,5,0)</f>
        <v>#N/A</v>
      </c>
    </row>
    <row r="112" spans="1:7" ht="12.75">
      <c r="A112" s="6" t="s">
        <v>2570</v>
      </c>
      <c r="B112" s="6">
        <v>106</v>
      </c>
      <c r="C112"/>
      <c r="D112" s="42" t="e">
        <f>VLOOKUP(C112,LICENCE!$B$1:$F$2000,2,0)</f>
        <v>#N/A</v>
      </c>
      <c r="E112" s="42" t="e">
        <f>VLOOKUP(C112,LICENCE!$B$1:$F$2000,3,0)</f>
        <v>#N/A</v>
      </c>
      <c r="F112" s="42" t="e">
        <f>VLOOKUP(C112,LICENCE!$B$1:$F$2000,4,0)</f>
        <v>#N/A</v>
      </c>
      <c r="G112" s="42" t="e">
        <f>VLOOKUP(C112,LICENCE!$B$1:$F$2000,5,0)</f>
        <v>#N/A</v>
      </c>
    </row>
    <row r="113" spans="1:7" ht="12.75">
      <c r="A113" s="6" t="s">
        <v>2571</v>
      </c>
      <c r="B113" s="6">
        <v>107</v>
      </c>
      <c r="C113"/>
      <c r="D113" s="42" t="e">
        <f>VLOOKUP(C113,LICENCE!$B$1:$F$2000,2,0)</f>
        <v>#N/A</v>
      </c>
      <c r="E113" s="42" t="e">
        <f>VLOOKUP(C113,LICENCE!$B$1:$F$2000,3,0)</f>
        <v>#N/A</v>
      </c>
      <c r="F113" s="42" t="e">
        <f>VLOOKUP(C113,LICENCE!$B$1:$F$2000,4,0)</f>
        <v>#N/A</v>
      </c>
      <c r="G113" s="42" t="e">
        <f>VLOOKUP(C113,LICENCE!$B$1:$F$2000,5,0)</f>
        <v>#N/A</v>
      </c>
    </row>
    <row r="114" spans="1:7" ht="12.75">
      <c r="A114" s="6" t="s">
        <v>2572</v>
      </c>
      <c r="B114" s="6">
        <v>108</v>
      </c>
      <c r="C114"/>
      <c r="D114" s="42" t="e">
        <f>VLOOKUP(C114,LICENCE!$B$1:$F$2000,2,0)</f>
        <v>#N/A</v>
      </c>
      <c r="E114" s="42" t="e">
        <f>VLOOKUP(C114,LICENCE!$B$1:$F$2000,3,0)</f>
        <v>#N/A</v>
      </c>
      <c r="F114" s="42" t="e">
        <f>VLOOKUP(C114,LICENCE!$B$1:$F$2000,4,0)</f>
        <v>#N/A</v>
      </c>
      <c r="G114" s="42" t="e">
        <f>VLOOKUP(C114,LICENCE!$B$1:$F$2000,5,0)</f>
        <v>#N/A</v>
      </c>
    </row>
    <row r="115" spans="1:7" ht="12.75">
      <c r="A115" s="6" t="s">
        <v>2573</v>
      </c>
      <c r="B115" s="6">
        <v>109</v>
      </c>
      <c r="C115"/>
      <c r="D115" s="42" t="e">
        <f>VLOOKUP(C115,LICENCE!$B$1:$F$2000,2,0)</f>
        <v>#N/A</v>
      </c>
      <c r="E115" s="42" t="e">
        <f>VLOOKUP(C115,LICENCE!$B$1:$F$2000,3,0)</f>
        <v>#N/A</v>
      </c>
      <c r="F115" s="42" t="e">
        <f>VLOOKUP(C115,LICENCE!$B$1:$F$2000,4,0)</f>
        <v>#N/A</v>
      </c>
      <c r="G115" s="42" t="e">
        <f>VLOOKUP(C115,LICENCE!$B$1:$F$2000,5,0)</f>
        <v>#N/A</v>
      </c>
    </row>
    <row r="116" spans="1:7" ht="12.75">
      <c r="A116" s="6" t="s">
        <v>2574</v>
      </c>
      <c r="B116" s="6">
        <v>110</v>
      </c>
      <c r="C116"/>
      <c r="D116" s="42" t="e">
        <f>VLOOKUP(C116,LICENCE!$B$1:$F$2000,2,0)</f>
        <v>#N/A</v>
      </c>
      <c r="E116" s="42" t="e">
        <f>VLOOKUP(C116,LICENCE!$B$1:$F$2000,3,0)</f>
        <v>#N/A</v>
      </c>
      <c r="F116" s="42" t="e">
        <f>VLOOKUP(C116,LICENCE!$B$1:$F$2000,4,0)</f>
        <v>#N/A</v>
      </c>
      <c r="G116" s="42" t="e">
        <f>VLOOKUP(C116,LICENCE!$B$1:$F$2000,5,0)</f>
        <v>#N/A</v>
      </c>
    </row>
    <row r="117" spans="1:7" ht="12.75">
      <c r="A117" s="6" t="s">
        <v>2575</v>
      </c>
      <c r="B117" s="6">
        <v>111</v>
      </c>
      <c r="C117"/>
      <c r="D117" s="42" t="e">
        <f>VLOOKUP(C117,LICENCE!$B$1:$F$2000,2,0)</f>
        <v>#N/A</v>
      </c>
      <c r="E117" s="42" t="e">
        <f>VLOOKUP(C117,LICENCE!$B$1:$F$2000,3,0)</f>
        <v>#N/A</v>
      </c>
      <c r="F117" s="42" t="e">
        <f>VLOOKUP(C117,LICENCE!$B$1:$F$2000,4,0)</f>
        <v>#N/A</v>
      </c>
      <c r="G117" s="42" t="e">
        <f>VLOOKUP(C117,LICENCE!$B$1:$F$2000,5,0)</f>
        <v>#N/A</v>
      </c>
    </row>
    <row r="118" spans="1:7" ht="12.75">
      <c r="A118" s="6" t="s">
        <v>2576</v>
      </c>
      <c r="B118" s="6">
        <v>112</v>
      </c>
      <c r="C118"/>
      <c r="D118" s="42" t="e">
        <f>VLOOKUP(C118,LICENCE!$B$1:$F$2000,2,0)</f>
        <v>#N/A</v>
      </c>
      <c r="E118" s="42" t="e">
        <f>VLOOKUP(C118,LICENCE!$B$1:$F$2000,3,0)</f>
        <v>#N/A</v>
      </c>
      <c r="F118" s="42" t="e">
        <f>VLOOKUP(C118,LICENCE!$B$1:$F$2000,4,0)</f>
        <v>#N/A</v>
      </c>
      <c r="G118" s="42" t="e">
        <f>VLOOKUP(C118,LICENCE!$B$1:$F$2000,5,0)</f>
        <v>#N/A</v>
      </c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840" ht="12.75">
      <c r="C840" s="6" t="s">
        <v>2417</v>
      </c>
    </row>
    <row r="841" ht="12.75">
      <c r="C841" s="6" t="s">
        <v>2417</v>
      </c>
    </row>
    <row r="842" ht="12.75">
      <c r="C842" s="6" t="s">
        <v>2417</v>
      </c>
    </row>
    <row r="843" ht="12.75">
      <c r="C843" s="6" t="s">
        <v>2417</v>
      </c>
    </row>
    <row r="844" ht="12.75">
      <c r="C844" s="6" t="s">
        <v>2417</v>
      </c>
    </row>
    <row r="845" ht="12.75">
      <c r="C845" s="6" t="s">
        <v>2417</v>
      </c>
    </row>
    <row r="846" ht="12.75">
      <c r="C846" s="6" t="s">
        <v>2417</v>
      </c>
    </row>
    <row r="847" ht="12.75">
      <c r="C847" s="6" t="s">
        <v>2417</v>
      </c>
    </row>
    <row r="848" ht="12.75">
      <c r="C848" s="6" t="s">
        <v>2417</v>
      </c>
    </row>
    <row r="849" ht="12.75">
      <c r="C849" s="6" t="s">
        <v>2417</v>
      </c>
    </row>
    <row r="850" ht="12.75">
      <c r="C850" s="6" t="s">
        <v>2417</v>
      </c>
    </row>
    <row r="851" ht="12.75">
      <c r="C851" s="6" t="s">
        <v>2417</v>
      </c>
    </row>
    <row r="852" ht="12.75">
      <c r="C852" s="6" t="s">
        <v>2417</v>
      </c>
    </row>
    <row r="853" ht="12.75">
      <c r="C853" s="6" t="s">
        <v>2417</v>
      </c>
    </row>
    <row r="854" ht="12.75">
      <c r="C854" s="6" t="s">
        <v>2417</v>
      </c>
    </row>
    <row r="855" ht="12.75">
      <c r="C855" s="6" t="s">
        <v>2417</v>
      </c>
    </row>
    <row r="856" ht="12.75">
      <c r="C856" s="6" t="s">
        <v>2417</v>
      </c>
    </row>
    <row r="857" ht="12.75">
      <c r="C857" s="6" t="s">
        <v>2417</v>
      </c>
    </row>
    <row r="858" ht="12.75">
      <c r="C858" s="6" t="s">
        <v>2417</v>
      </c>
    </row>
    <row r="859" ht="12.75">
      <c r="C859" s="6" t="s">
        <v>2417</v>
      </c>
    </row>
    <row r="860" ht="12.75">
      <c r="C860" s="6" t="s">
        <v>2417</v>
      </c>
    </row>
    <row r="861" ht="12.75">
      <c r="C861" s="6" t="s">
        <v>2417</v>
      </c>
    </row>
    <row r="862" ht="12.75">
      <c r="C862" s="6" t="s">
        <v>2417</v>
      </c>
    </row>
    <row r="863" ht="12.75">
      <c r="C863" s="6" t="s">
        <v>2417</v>
      </c>
    </row>
    <row r="864" ht="12.75">
      <c r="C864" s="6" t="s">
        <v>2417</v>
      </c>
    </row>
    <row r="865" ht="12.75">
      <c r="C865" s="6" t="s">
        <v>2417</v>
      </c>
    </row>
    <row r="866" ht="12.75">
      <c r="C866" s="6" t="s">
        <v>2417</v>
      </c>
    </row>
    <row r="867" ht="12.75">
      <c r="C867" s="6" t="s">
        <v>2417</v>
      </c>
    </row>
    <row r="868" ht="12.75">
      <c r="C868" s="6" t="s">
        <v>2417</v>
      </c>
    </row>
    <row r="869" ht="12.75">
      <c r="C869" s="6" t="s">
        <v>2417</v>
      </c>
    </row>
    <row r="870" ht="12.75">
      <c r="C870" s="6" t="s">
        <v>2417</v>
      </c>
    </row>
    <row r="871" ht="12.75">
      <c r="C871" s="6" t="s">
        <v>2417</v>
      </c>
    </row>
    <row r="872" ht="12.75">
      <c r="C872" s="6" t="s">
        <v>2417</v>
      </c>
    </row>
    <row r="873" ht="12.75">
      <c r="C873" s="6" t="s">
        <v>2417</v>
      </c>
    </row>
    <row r="874" ht="12.75">
      <c r="C874" s="6" t="s">
        <v>2417</v>
      </c>
    </row>
    <row r="875" ht="12.75">
      <c r="C875" s="6" t="s">
        <v>2417</v>
      </c>
    </row>
    <row r="876" ht="12.75">
      <c r="C876" s="6" t="s">
        <v>2417</v>
      </c>
    </row>
    <row r="877" ht="12.75">
      <c r="C877" s="6" t="s">
        <v>2417</v>
      </c>
    </row>
    <row r="878" ht="12.75">
      <c r="C878" s="6" t="s">
        <v>2417</v>
      </c>
    </row>
    <row r="879" ht="12.75">
      <c r="C879" s="6" t="s">
        <v>2417</v>
      </c>
    </row>
    <row r="880" ht="12.75">
      <c r="C880" s="6" t="s">
        <v>2417</v>
      </c>
    </row>
    <row r="881" ht="12.75">
      <c r="C881" s="6" t="s">
        <v>2417</v>
      </c>
    </row>
    <row r="882" ht="12.75">
      <c r="C882" s="6" t="s">
        <v>2417</v>
      </c>
    </row>
    <row r="883" ht="12.75">
      <c r="C883" s="6" t="s">
        <v>2417</v>
      </c>
    </row>
    <row r="884" ht="12.75">
      <c r="C884" s="6" t="s">
        <v>2417</v>
      </c>
    </row>
    <row r="885" ht="12.75">
      <c r="C885" s="6" t="s">
        <v>2417</v>
      </c>
    </row>
    <row r="886" ht="12.75">
      <c r="C886" s="6" t="s">
        <v>2417</v>
      </c>
    </row>
    <row r="887" ht="12.75">
      <c r="C887" s="6" t="s">
        <v>2417</v>
      </c>
    </row>
    <row r="888" ht="12.75">
      <c r="C888" s="6" t="s">
        <v>2417</v>
      </c>
    </row>
    <row r="889" ht="12.75">
      <c r="C889" s="6" t="s">
        <v>2417</v>
      </c>
    </row>
    <row r="890" ht="12.75">
      <c r="C890" s="6" t="s">
        <v>2417</v>
      </c>
    </row>
    <row r="891" ht="12.75">
      <c r="C891" s="6" t="s">
        <v>2417</v>
      </c>
    </row>
    <row r="892" ht="12.75">
      <c r="C892" s="6" t="s">
        <v>2417</v>
      </c>
    </row>
    <row r="893" ht="12.75">
      <c r="C893" s="6" t="s">
        <v>2417</v>
      </c>
    </row>
    <row r="894" ht="12.75">
      <c r="C894" s="6" t="s">
        <v>2417</v>
      </c>
    </row>
    <row r="895" ht="12.75">
      <c r="C895" s="6" t="s">
        <v>2417</v>
      </c>
    </row>
    <row r="896" ht="12.75">
      <c r="C896" s="6" t="s">
        <v>2417</v>
      </c>
    </row>
    <row r="897" ht="12.75">
      <c r="C897" s="6" t="s">
        <v>2417</v>
      </c>
    </row>
    <row r="898" ht="12.75">
      <c r="C898" s="6" t="s">
        <v>2417</v>
      </c>
    </row>
    <row r="899" ht="12.75">
      <c r="C899" s="6" t="s">
        <v>2417</v>
      </c>
    </row>
    <row r="900" ht="12.75">
      <c r="C900" s="6" t="s">
        <v>2417</v>
      </c>
    </row>
    <row r="901" ht="12.75">
      <c r="C901" s="6" t="s">
        <v>2417</v>
      </c>
    </row>
    <row r="902" ht="12.75">
      <c r="C902" s="6" t="s">
        <v>2417</v>
      </c>
    </row>
    <row r="903" ht="12.75">
      <c r="C903" s="6" t="s">
        <v>2417</v>
      </c>
    </row>
    <row r="904" ht="12.75">
      <c r="C904" s="6" t="s">
        <v>2417</v>
      </c>
    </row>
    <row r="905" ht="12.75">
      <c r="C905" s="6" t="s">
        <v>2417</v>
      </c>
    </row>
    <row r="906" ht="12.75">
      <c r="C906" s="6" t="s">
        <v>2417</v>
      </c>
    </row>
    <row r="907" ht="12.75">
      <c r="C907" s="6" t="s">
        <v>2417</v>
      </c>
    </row>
    <row r="908" ht="12.75">
      <c r="C908" s="6" t="s">
        <v>2417</v>
      </c>
    </row>
    <row r="909" ht="12.75">
      <c r="C909" s="6" t="s">
        <v>2417</v>
      </c>
    </row>
    <row r="910" ht="12.75">
      <c r="C910" s="6" t="s">
        <v>2417</v>
      </c>
    </row>
    <row r="911" ht="12.75">
      <c r="C911" s="6" t="s">
        <v>2417</v>
      </c>
    </row>
    <row r="912" ht="12.75">
      <c r="C912" s="6" t="s">
        <v>2417</v>
      </c>
    </row>
    <row r="913" ht="12.75">
      <c r="C913" s="6" t="s">
        <v>2417</v>
      </c>
    </row>
    <row r="914" ht="12.75">
      <c r="C914" s="6" t="s">
        <v>2417</v>
      </c>
    </row>
  </sheetData>
  <mergeCells count="7">
    <mergeCell ref="B1:G1"/>
    <mergeCell ref="B2:G2"/>
    <mergeCell ref="B3:C3"/>
    <mergeCell ref="B4:C4"/>
    <mergeCell ref="B5:C5"/>
    <mergeCell ref="E6:F6"/>
    <mergeCell ref="A9:G9"/>
  </mergeCells>
  <printOptions horizontalCentered="1"/>
  <pageMargins left="0.7479166666666667" right="0.7479166666666667" top="0.9840277777777778" bottom="0.9840277777777778" header="0.5118055555555556" footer="0.5118055555555556"/>
  <pageSetup horizontalDpi="300" verticalDpi="300" orientation="portrait" paperSize="9" scale="66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H916"/>
  <sheetViews>
    <sheetView zoomScale="88" zoomScaleNormal="88" zoomScaleSheetLayoutView="100" workbookViewId="0" topLeftCell="A1">
      <pane ySplit="9" topLeftCell="A10" activePane="bottomLeft" state="frozen"/>
      <selection pane="topLeft" activeCell="A1" sqref="A1"/>
      <selection pane="bottomLeft" activeCell="I35" activeCellId="1" sqref="A1:I34 I35"/>
    </sheetView>
  </sheetViews>
  <sheetFormatPr defaultColWidth="9.140625" defaultRowHeight="12.75"/>
  <cols>
    <col min="1" max="1" width="4.57421875" style="0" customWidth="1"/>
    <col min="2" max="2" width="4.28125" style="6" customWidth="1"/>
    <col min="3" max="3" width="11.57421875" style="6" customWidth="1"/>
    <col min="4" max="4" width="12.8515625" style="0" customWidth="1"/>
    <col min="5" max="5" width="22.57421875" style="0" customWidth="1"/>
    <col min="6" max="6" width="29.28125" style="0" customWidth="1"/>
    <col min="7" max="7" width="22.421875" style="0" customWidth="1"/>
    <col min="8" max="8" width="10.8515625" style="0" customWidth="1"/>
    <col min="9" max="9" width="6.28125" style="0" customWidth="1"/>
    <col min="10" max="33" width="3.57421875" style="0" customWidth="1"/>
    <col min="34" max="34" width="5.00390625" style="0" customWidth="1"/>
  </cols>
  <sheetData>
    <row r="1" spans="1:11" ht="19.5">
      <c r="A1" s="7"/>
      <c r="B1" s="43" t="s">
        <v>2418</v>
      </c>
      <c r="C1" s="43"/>
      <c r="D1" s="43"/>
      <c r="E1" s="43"/>
      <c r="F1" s="43"/>
      <c r="G1" s="43"/>
      <c r="H1" s="43"/>
      <c r="I1" s="8"/>
      <c r="J1" s="9"/>
      <c r="K1" s="9"/>
    </row>
    <row r="2" spans="1:11" ht="22.5" customHeight="1">
      <c r="A2" s="10"/>
      <c r="B2" s="34" t="s">
        <v>2419</v>
      </c>
      <c r="C2" s="34"/>
      <c r="D2" s="34"/>
      <c r="E2" s="34"/>
      <c r="F2" s="34"/>
      <c r="G2" s="34"/>
      <c r="H2" s="34"/>
      <c r="I2" s="11"/>
      <c r="J2" s="12"/>
      <c r="K2" s="12"/>
    </row>
    <row r="3" spans="1:11" ht="12.75">
      <c r="A3" s="10"/>
      <c r="B3" s="13" t="s">
        <v>2420</v>
      </c>
      <c r="C3" s="13"/>
      <c r="D3" s="14">
        <v>39921</v>
      </c>
      <c r="E3" s="15"/>
      <c r="G3" s="17"/>
      <c r="H3" s="17"/>
      <c r="I3" s="55"/>
      <c r="J3" s="17"/>
      <c r="K3" s="17"/>
    </row>
    <row r="4" spans="1:11" ht="15">
      <c r="A4" s="10"/>
      <c r="B4" s="18" t="s">
        <v>2422</v>
      </c>
      <c r="C4" s="18"/>
      <c r="D4" s="14" t="s">
        <v>2423</v>
      </c>
      <c r="F4" s="19"/>
      <c r="G4" s="19"/>
      <c r="H4" s="19"/>
      <c r="I4" s="20"/>
      <c r="J4" s="19"/>
      <c r="K4" s="19"/>
    </row>
    <row r="5" spans="1:11" ht="15">
      <c r="A5" s="10"/>
      <c r="B5" s="13" t="s">
        <v>2424</v>
      </c>
      <c r="C5" s="13"/>
      <c r="D5" s="19"/>
      <c r="E5" s="19"/>
      <c r="F5" s="21"/>
      <c r="G5" s="45"/>
      <c r="H5" s="45"/>
      <c r="I5" s="22"/>
      <c r="J5" s="21"/>
      <c r="K5" s="19"/>
    </row>
    <row r="6" spans="1:11" ht="15">
      <c r="A6" s="10"/>
      <c r="B6" s="23"/>
      <c r="C6" s="23"/>
      <c r="D6" s="23"/>
      <c r="E6" s="24" t="s">
        <v>2425</v>
      </c>
      <c r="F6" s="24"/>
      <c r="G6" s="46" t="s">
        <v>2577</v>
      </c>
      <c r="H6" s="46"/>
      <c r="I6" s="25"/>
      <c r="J6" s="23"/>
      <c r="K6" s="26"/>
    </row>
    <row r="7" spans="1:9" ht="12.75">
      <c r="A7" s="27" t="s">
        <v>2427</v>
      </c>
      <c r="B7" s="28" t="s">
        <v>2428</v>
      </c>
      <c r="C7" s="28" t="s">
        <v>2429</v>
      </c>
      <c r="D7" s="28" t="s">
        <v>2430</v>
      </c>
      <c r="E7" s="28" t="s">
        <v>2431</v>
      </c>
      <c r="F7" s="28" t="s">
        <v>2432</v>
      </c>
      <c r="G7" s="28" t="s">
        <v>2433</v>
      </c>
      <c r="H7" s="47" t="s">
        <v>2578</v>
      </c>
      <c r="I7" s="48" t="s">
        <v>2483</v>
      </c>
    </row>
    <row r="8" spans="1:9" ht="12.75">
      <c r="A8" s="31"/>
      <c r="B8" s="32" t="s">
        <v>2434</v>
      </c>
      <c r="C8" s="32" t="s">
        <v>2435</v>
      </c>
      <c r="D8" s="32" t="s">
        <v>2436</v>
      </c>
      <c r="E8" s="32" t="s">
        <v>2437</v>
      </c>
      <c r="F8" s="32" t="s">
        <v>2438</v>
      </c>
      <c r="G8" s="32" t="s">
        <v>2439</v>
      </c>
      <c r="H8" s="49"/>
      <c r="I8" s="50"/>
    </row>
    <row r="9" spans="1:9" ht="12.75">
      <c r="A9" s="51" t="s">
        <v>2577</v>
      </c>
      <c r="B9" s="51"/>
      <c r="C9" s="51"/>
      <c r="D9" s="51"/>
      <c r="E9" s="51"/>
      <c r="F9" s="51"/>
      <c r="G9" s="51"/>
      <c r="H9" s="52"/>
      <c r="I9" s="53"/>
    </row>
    <row r="10" spans="1:34" ht="12.75">
      <c r="A10" s="36">
        <v>1</v>
      </c>
      <c r="B10" s="6">
        <v>13</v>
      </c>
      <c r="C10">
        <v>3963</v>
      </c>
      <c r="D10" t="str">
        <f>VLOOKUP(C10,LICENCE!$B$1:$F$2000,2,0)</f>
        <v>SVK19910707</v>
      </c>
      <c r="E10" t="str">
        <f>VLOOKUP(C10,LICENCE!$B$1:$F$2000,3,0)</f>
        <v>BALIŠ Peter</v>
      </c>
      <c r="F10" t="str">
        <f>VLOOKUP(C10,LICENCE!$B$1:$F$2000,4,0)</f>
        <v>MŠK - CK Žiar nad Hronom</v>
      </c>
      <c r="G10" t="str">
        <f>VLOOKUP(C10,LICENCE!$B$1:$F$2000,5,0)</f>
        <v>JUNIORI    </v>
      </c>
      <c r="I10" s="37">
        <v>28</v>
      </c>
      <c r="AH10" s="42"/>
    </row>
    <row r="11" spans="1:34" ht="12.75">
      <c r="A11" s="36">
        <v>2</v>
      </c>
      <c r="B11" s="6">
        <v>16</v>
      </c>
      <c r="C11">
        <v>2420</v>
      </c>
      <c r="D11" t="s">
        <v>1962</v>
      </c>
      <c r="E11" t="s">
        <v>2579</v>
      </c>
      <c r="F11" t="s">
        <v>1964</v>
      </c>
      <c r="G11" t="s">
        <v>34</v>
      </c>
      <c r="I11" s="37">
        <v>27</v>
      </c>
      <c r="AH11" s="42"/>
    </row>
    <row r="12" spans="1:34" ht="12.75">
      <c r="A12" s="36">
        <v>3</v>
      </c>
      <c r="B12" s="6">
        <v>8</v>
      </c>
      <c r="C12">
        <v>2935</v>
      </c>
      <c r="D12" t="s">
        <v>2580</v>
      </c>
      <c r="E12" t="s">
        <v>2581</v>
      </c>
      <c r="F12" t="s">
        <v>2582</v>
      </c>
      <c r="G12" t="s">
        <v>34</v>
      </c>
      <c r="I12" s="37">
        <v>16</v>
      </c>
      <c r="AH12" s="42"/>
    </row>
    <row r="13" spans="1:34" ht="12.75">
      <c r="A13" s="36">
        <v>4</v>
      </c>
      <c r="B13" s="6">
        <v>15</v>
      </c>
      <c r="C13">
        <v>4425</v>
      </c>
      <c r="D13" t="str">
        <f>VLOOKUP(C13,LICENCE!$B$1:$F$2000,2,0)</f>
        <v>SVK19910117</v>
      </c>
      <c r="E13" t="str">
        <f>VLOOKUP(C13,LICENCE!$B$1:$F$2000,3,0)</f>
        <v>MAREK Boris</v>
      </c>
      <c r="F13" t="str">
        <f>VLOOKUP(C13,LICENCE!$B$1:$F$2000,4,0)</f>
        <v>TJ Slávia ŠŠ KELLY S Trenčín</v>
      </c>
      <c r="G13" t="str">
        <f>VLOOKUP(C13,LICENCE!$B$1:$F$2000,5,0)</f>
        <v>JUNIORI    </v>
      </c>
      <c r="I13" s="37">
        <v>14</v>
      </c>
      <c r="AH13" s="42"/>
    </row>
    <row r="14" spans="1:34" ht="12.75">
      <c r="A14" s="36">
        <v>5</v>
      </c>
      <c r="B14" s="6">
        <v>1</v>
      </c>
      <c r="C14"/>
      <c r="D14" t="s">
        <v>2583</v>
      </c>
      <c r="E14" t="s">
        <v>2584</v>
      </c>
      <c r="F14" t="s">
        <v>2516</v>
      </c>
      <c r="G14" t="s">
        <v>34</v>
      </c>
      <c r="I14" s="37">
        <v>11</v>
      </c>
      <c r="AH14" s="42"/>
    </row>
    <row r="15" spans="1:34" ht="12.75">
      <c r="A15" s="36">
        <v>6</v>
      </c>
      <c r="B15" s="6">
        <v>24</v>
      </c>
      <c r="C15">
        <v>892</v>
      </c>
      <c r="D15" t="str">
        <f>VLOOKUP(C15,LICENCE!$B$1:$F$2000,2,0)</f>
        <v>SVK19910320</v>
      </c>
      <c r="E15" t="str">
        <f>VLOOKUP(C15,LICENCE!$B$1:$F$2000,3,0)</f>
        <v>JURČO Milan</v>
      </c>
      <c r="F15" t="str">
        <f>VLOOKUP(C15,LICENCE!$B$1:$F$2000,4,0)</f>
        <v>ŠK Tatranské Orly L.Hrádok</v>
      </c>
      <c r="G15" t="str">
        <f>VLOOKUP(C15,LICENCE!$B$1:$F$2000,5,0)</f>
        <v>JUNIORI    </v>
      </c>
      <c r="I15" s="37">
        <v>7</v>
      </c>
      <c r="AH15" s="42"/>
    </row>
    <row r="16" spans="1:34" ht="12.75">
      <c r="A16" s="36">
        <v>7</v>
      </c>
      <c r="B16" s="6">
        <v>27</v>
      </c>
      <c r="C16">
        <v>4371</v>
      </c>
      <c r="D16" t="str">
        <f>VLOOKUP(C16,LICENCE!$B$1:$F$2000,2,0)</f>
        <v>SVK19910723</v>
      </c>
      <c r="E16" t="str">
        <f>VLOOKUP(C16,LICENCE!$B$1:$F$2000,3,0)</f>
        <v>MEDVEĎ Matej</v>
      </c>
      <c r="F16" t="str">
        <f>VLOOKUP(C16,LICENCE!$B$1:$F$2000,4,0)</f>
        <v>ŽP Šport, a.s.</v>
      </c>
      <c r="G16" t="str">
        <f>VLOOKUP(C16,LICENCE!$B$1:$F$2000,5,0)</f>
        <v>JUNIORI    </v>
      </c>
      <c r="I16" s="37">
        <v>7</v>
      </c>
      <c r="AH16" s="42"/>
    </row>
    <row r="17" spans="1:34" ht="12.75">
      <c r="A17" s="36">
        <v>8</v>
      </c>
      <c r="B17" s="6">
        <v>5</v>
      </c>
      <c r="C17">
        <v>3913</v>
      </c>
      <c r="D17" t="str">
        <f>VLOOKUP(C17,LICENCE!$B$1:$F$2000,2,0)</f>
        <v>SVK19920725</v>
      </c>
      <c r="E17" t="str">
        <f>VLOOKUP(C17,LICENCE!$B$1:$F$2000,3,0)</f>
        <v>SCHWABIK Johan</v>
      </c>
      <c r="F17" t="str">
        <f>VLOOKUP(C17,LICENCE!$B$1:$F$2000,4,0)</f>
        <v>Cykloklub Schwabik</v>
      </c>
      <c r="G17" t="str">
        <f>VLOOKUP(C17,LICENCE!$B$1:$F$2000,5,0)</f>
        <v>JUNIORI    </v>
      </c>
      <c r="I17" s="37">
        <v>5</v>
      </c>
      <c r="AH17" s="42"/>
    </row>
    <row r="18" spans="1:34" ht="12.75">
      <c r="A18" s="36">
        <v>9</v>
      </c>
      <c r="B18" s="6">
        <v>14</v>
      </c>
      <c r="C18">
        <v>3619</v>
      </c>
      <c r="D18" t="str">
        <f>VLOOKUP(C18,LICENCE!$B$1:$F$2000,2,0)</f>
        <v>SVK19911205</v>
      </c>
      <c r="E18" t="str">
        <f>VLOOKUP(C18,LICENCE!$B$1:$F$2000,3,0)</f>
        <v>SLOTTA Martin</v>
      </c>
      <c r="F18" t="str">
        <f>VLOOKUP(C18,LICENCE!$B$1:$F$2000,4,0)</f>
        <v>Cyklistický spolok Žilina</v>
      </c>
      <c r="G18" t="str">
        <f>VLOOKUP(C18,LICENCE!$B$1:$F$2000,5,0)</f>
        <v>JUNIORI    </v>
      </c>
      <c r="I18" s="37">
        <v>5</v>
      </c>
      <c r="AH18" s="42"/>
    </row>
    <row r="19" spans="1:34" ht="12.75">
      <c r="A19" s="36">
        <v>10</v>
      </c>
      <c r="B19" s="6">
        <v>4</v>
      </c>
      <c r="C19">
        <v>4087</v>
      </c>
      <c r="D19" t="str">
        <f>VLOOKUP(C19,LICENCE!$B$1:$F$2000,2,0)</f>
        <v>SVK19920519</v>
      </c>
      <c r="E19" t="str">
        <f>VLOOKUP(C19,LICENCE!$B$1:$F$2000,3,0)</f>
        <v>TARAGEL Filip</v>
      </c>
      <c r="F19" t="str">
        <f>VLOOKUP(C19,LICENCE!$B$1:$F$2000,4,0)</f>
        <v>ŠO DUKLA Bratislava</v>
      </c>
      <c r="G19" t="str">
        <f>VLOOKUP(C19,LICENCE!$B$1:$F$2000,5,0)</f>
        <v>JUNIORI    </v>
      </c>
      <c r="I19" s="37">
        <v>4</v>
      </c>
      <c r="AH19" s="42"/>
    </row>
    <row r="20" spans="1:34" ht="12.75">
      <c r="A20" s="36">
        <v>11</v>
      </c>
      <c r="B20" s="6">
        <v>11</v>
      </c>
      <c r="C20">
        <v>4241</v>
      </c>
      <c r="D20" t="str">
        <f>VLOOKUP(C20,LICENCE!$B$1:$F$2000,2,0)</f>
        <v>SVK19920723</v>
      </c>
      <c r="E20" t="str">
        <f>VLOOKUP(C20,LICENCE!$B$1:$F$2000,3,0)</f>
        <v>RITTER Oliver</v>
      </c>
      <c r="F20" t="str">
        <f>VLOOKUP(C20,LICENCE!$B$1:$F$2000,4,0)</f>
        <v>MŠK - CK Žiar nad Hronom</v>
      </c>
      <c r="G20" t="str">
        <f>VLOOKUP(C20,LICENCE!$B$1:$F$2000,5,0)</f>
        <v>JUNIORI    </v>
      </c>
      <c r="I20" s="37">
        <v>4</v>
      </c>
      <c r="AH20" s="42"/>
    </row>
    <row r="21" spans="1:34" ht="12.75">
      <c r="A21" s="36">
        <v>12</v>
      </c>
      <c r="B21" s="6">
        <v>20</v>
      </c>
      <c r="C21">
        <v>3549</v>
      </c>
      <c r="D21" t="str">
        <f>VLOOKUP(C21,LICENCE!$B$1:$F$2000,2,0)</f>
        <v>SVK19910124</v>
      </c>
      <c r="E21" t="str">
        <f>VLOOKUP(C21,LICENCE!$B$1:$F$2000,3,0)</f>
        <v>ZEMKO Samuel</v>
      </c>
      <c r="F21" t="str">
        <f>VLOOKUP(C21,LICENCE!$B$1:$F$2000,4,0)</f>
        <v>TJ Slávia ŠŠ KELLY S Trenčín</v>
      </c>
      <c r="G21" t="str">
        <f>VLOOKUP(C21,LICENCE!$B$1:$F$2000,5,0)</f>
        <v>JUNIORI    </v>
      </c>
      <c r="I21" s="37">
        <v>4</v>
      </c>
      <c r="AH21" s="42"/>
    </row>
    <row r="22" spans="1:34" ht="12.75">
      <c r="A22" s="36">
        <v>13</v>
      </c>
      <c r="B22" s="6">
        <v>21</v>
      </c>
      <c r="C22">
        <v>4640</v>
      </c>
      <c r="D22" t="str">
        <f>VLOOKUP(C22,LICENCE!$B$1:$F$2000,2,0)</f>
        <v>SVK19920819</v>
      </c>
      <c r="E22" t="str">
        <f>VLOOKUP(C22,LICENCE!$B$1:$F$2000,3,0)</f>
        <v>BÉREŠ Stanislav</v>
      </c>
      <c r="F22" t="str">
        <f>VLOOKUP(C22,LICENCE!$B$1:$F$2000,4,0)</f>
        <v>TJ Slávia ŠŠ KELLY S Trenčín</v>
      </c>
      <c r="G22" t="str">
        <f>VLOOKUP(C22,LICENCE!$B$1:$F$2000,5,0)</f>
        <v>JUNIORI    </v>
      </c>
      <c r="I22" s="37">
        <v>3</v>
      </c>
      <c r="AH22" s="42"/>
    </row>
    <row r="23" spans="1:34" ht="12.75">
      <c r="A23" s="36">
        <v>14</v>
      </c>
      <c r="B23" s="6">
        <v>22</v>
      </c>
      <c r="C23">
        <v>3763</v>
      </c>
      <c r="D23" t="str">
        <f>VLOOKUP(C23,LICENCE!$B$1:$F$2000,2,0)</f>
        <v>SVK19920819</v>
      </c>
      <c r="E23" t="str">
        <f>VLOOKUP(C23,LICENCE!$B$1:$F$2000,3,0)</f>
        <v>CHALÁS Jaroslav</v>
      </c>
      <c r="F23" t="str">
        <f>VLOOKUP(C23,LICENCE!$B$1:$F$2000,4,0)</f>
        <v>TJ Slávia ŠŠ KELLY S Trenčín</v>
      </c>
      <c r="G23" t="str">
        <f>VLOOKUP(C23,LICENCE!$B$1:$F$2000,5,0)</f>
        <v>JUNIORI    </v>
      </c>
      <c r="I23" s="37">
        <v>1</v>
      </c>
      <c r="AH23" s="42"/>
    </row>
    <row r="24" spans="1:34" ht="12.75">
      <c r="A24" s="36">
        <v>15</v>
      </c>
      <c r="B24" s="6">
        <v>7</v>
      </c>
      <c r="C24">
        <v>3170</v>
      </c>
      <c r="D24" t="s">
        <v>2585</v>
      </c>
      <c r="E24" t="s">
        <v>2586</v>
      </c>
      <c r="F24" t="s">
        <v>2582</v>
      </c>
      <c r="G24" t="s">
        <v>34</v>
      </c>
      <c r="I24" s="37"/>
      <c r="AH24" s="42"/>
    </row>
    <row r="25" spans="1:34" ht="12.75">
      <c r="A25" s="36">
        <v>16</v>
      </c>
      <c r="B25" s="6">
        <v>26</v>
      </c>
      <c r="C25">
        <v>3241</v>
      </c>
      <c r="D25" t="str">
        <f>VLOOKUP(C25,LICENCE!$B$1:$F$2000,2,0)</f>
        <v>SVK19910118</v>
      </c>
      <c r="E25" t="str">
        <f>VLOOKUP(C25,LICENCE!$B$1:$F$2000,3,0)</f>
        <v>TRNKA Adam</v>
      </c>
      <c r="F25" t="str">
        <f>VLOOKUP(C25,LICENCE!$B$1:$F$2000,4,0)</f>
        <v>ŽP Šport, a.s.</v>
      </c>
      <c r="G25" t="str">
        <f>VLOOKUP(C25,LICENCE!$B$1:$F$2000,5,0)</f>
        <v>JUNIORI    </v>
      </c>
      <c r="I25" s="37"/>
      <c r="AH25" s="42"/>
    </row>
    <row r="26" spans="1:34" ht="12.75">
      <c r="A26" s="36">
        <v>17</v>
      </c>
      <c r="B26" s="6">
        <v>9</v>
      </c>
      <c r="C26">
        <v>3171</v>
      </c>
      <c r="D26" t="s">
        <v>2587</v>
      </c>
      <c r="E26" t="s">
        <v>2588</v>
      </c>
      <c r="F26" t="s">
        <v>2582</v>
      </c>
      <c r="G26" t="s">
        <v>34</v>
      </c>
      <c r="I26" s="37"/>
      <c r="AH26" s="42"/>
    </row>
    <row r="27" spans="1:34" ht="12.75">
      <c r="A27" s="36">
        <v>18</v>
      </c>
      <c r="B27" s="6">
        <v>2</v>
      </c>
      <c r="C27">
        <v>4956</v>
      </c>
      <c r="D27" t="str">
        <f>VLOOKUP(C27,LICENCE!$B$1:$F$2000,2,0)</f>
        <v>SVK19910116</v>
      </c>
      <c r="E27" t="str">
        <f>VLOOKUP(C27,LICENCE!$B$1:$F$2000,3,0)</f>
        <v>GRIGER Tomáš</v>
      </c>
      <c r="F27" t="str">
        <f>VLOOKUP(C27,LICENCE!$B$1:$F$2000,4,0)</f>
        <v>CK Spišská Nová Ves</v>
      </c>
      <c r="G27" t="str">
        <f>VLOOKUP(C27,LICENCE!$B$1:$F$2000,5,0)</f>
        <v>JUNIORI    </v>
      </c>
      <c r="I27" s="37"/>
      <c r="AH27" s="42"/>
    </row>
    <row r="28" spans="1:34" ht="12.75">
      <c r="A28" s="36">
        <v>19</v>
      </c>
      <c r="B28" s="6">
        <v>18</v>
      </c>
      <c r="C28">
        <v>4850</v>
      </c>
      <c r="D28" t="str">
        <f>VLOOKUP(C28,LICENCE!$B$1:$F$2000,2,0)</f>
        <v>SVK19920317</v>
      </c>
      <c r="E28" t="str">
        <f>VLOOKUP(C28,LICENCE!$B$1:$F$2000,3,0)</f>
        <v>KOLES Peter</v>
      </c>
      <c r="F28" t="str">
        <f>VLOOKUP(C28,LICENCE!$B$1:$F$2000,4,0)</f>
        <v>TJ Slávia ŠŠ KELLY S Trenčín</v>
      </c>
      <c r="G28" t="str">
        <f>VLOOKUP(C28,LICENCE!$B$1:$F$2000,5,0)</f>
        <v>JUNIORI    </v>
      </c>
      <c r="I28" s="37"/>
      <c r="AH28" s="42"/>
    </row>
    <row r="29" spans="1:34" ht="12.75">
      <c r="A29" s="36">
        <v>20</v>
      </c>
      <c r="B29" s="6">
        <v>23</v>
      </c>
      <c r="C29">
        <v>4637</v>
      </c>
      <c r="D29" t="str">
        <f>VLOOKUP(C29,LICENCE!$B$1:$F$2000,2,0)</f>
        <v>SVK19920326</v>
      </c>
      <c r="E29" t="str">
        <f>VLOOKUP(C29,LICENCE!$B$1:$F$2000,3,0)</f>
        <v>ŠPILÁK Dominik</v>
      </c>
      <c r="F29" t="str">
        <f>VLOOKUP(C29,LICENCE!$B$1:$F$2000,4,0)</f>
        <v>TJ Slávia ŠŠ KELLY S Trenčín</v>
      </c>
      <c r="G29" t="str">
        <f>VLOOKUP(C29,LICENCE!$B$1:$F$2000,5,0)</f>
        <v>JUNIORI    </v>
      </c>
      <c r="I29" s="37"/>
      <c r="AH29" s="42"/>
    </row>
    <row r="30" spans="1:34" ht="12.75">
      <c r="A30" s="36">
        <v>21</v>
      </c>
      <c r="B30" s="6">
        <v>3</v>
      </c>
      <c r="C30">
        <v>6079</v>
      </c>
      <c r="D30" t="s">
        <v>1905</v>
      </c>
      <c r="E30" t="s">
        <v>2589</v>
      </c>
      <c r="F30" t="s">
        <v>1893</v>
      </c>
      <c r="G30" t="s">
        <v>34</v>
      </c>
      <c r="I30" s="37"/>
      <c r="AH30" s="42"/>
    </row>
    <row r="31" spans="1:34" ht="12.75">
      <c r="A31" s="36">
        <v>22</v>
      </c>
      <c r="B31" s="6">
        <v>19</v>
      </c>
      <c r="C31">
        <v>3564</v>
      </c>
      <c r="D31" t="str">
        <f>VLOOKUP(C31,LICENCE!$B$1:$F$2000,2,0)</f>
        <v>SVK19920303</v>
      </c>
      <c r="E31" t="str">
        <f>VLOOKUP(C31,LICENCE!$B$1:$F$2000,3,0)</f>
        <v>VANKO Pavol</v>
      </c>
      <c r="F31" t="str">
        <f>VLOOKUP(C31,LICENCE!$B$1:$F$2000,4,0)</f>
        <v>TJ Slávia ŠŠ KELLY S Trenčín</v>
      </c>
      <c r="G31" t="str">
        <f>VLOOKUP(C31,LICENCE!$B$1:$F$2000,5,0)</f>
        <v>JUNIORI    </v>
      </c>
      <c r="I31" s="37"/>
      <c r="AH31" s="42"/>
    </row>
    <row r="32" spans="1:9" ht="12.75">
      <c r="A32" s="36">
        <v>23</v>
      </c>
      <c r="B32" s="6">
        <v>12</v>
      </c>
      <c r="C32">
        <v>4163</v>
      </c>
      <c r="D32" t="str">
        <f>VLOOKUP(C32,LICENCE!$B$1:$F$2000,2,0)</f>
        <v>SVK19921027</v>
      </c>
      <c r="E32" t="str">
        <f>VLOOKUP(C32,LICENCE!$B$1:$F$2000,3,0)</f>
        <v>FILIPČÍK Filip</v>
      </c>
      <c r="F32" t="str">
        <f>VLOOKUP(C32,LICENCE!$B$1:$F$2000,4,0)</f>
        <v>MŠK - CK Žiar nad Hronom</v>
      </c>
      <c r="G32" t="str">
        <f>VLOOKUP(C32,LICENCE!$B$1:$F$2000,5,0)</f>
        <v>JUNIORI    </v>
      </c>
      <c r="H32">
        <v>1</v>
      </c>
      <c r="I32" s="37"/>
    </row>
    <row r="33" spans="1:9" ht="12.75">
      <c r="A33" s="36">
        <v>24</v>
      </c>
      <c r="B33" s="6">
        <v>10</v>
      </c>
      <c r="C33">
        <v>3965</v>
      </c>
      <c r="D33" t="str">
        <f>VLOOKUP(C33,LICENCE!$B$1:$F$2000,2,0)</f>
        <v>SVK19920115</v>
      </c>
      <c r="E33" t="str">
        <f>VLOOKUP(C33,LICENCE!$B$1:$F$2000,3,0)</f>
        <v>VENCEL Boris</v>
      </c>
      <c r="F33" t="str">
        <f>VLOOKUP(C33,LICENCE!$B$1:$F$2000,4,0)</f>
        <v>MŠK - CK Žiar nad Hronom</v>
      </c>
      <c r="G33" t="str">
        <f>VLOOKUP(C33,LICENCE!$B$1:$F$2000,5,0)</f>
        <v>JUNIORI    </v>
      </c>
      <c r="H33">
        <v>1</v>
      </c>
      <c r="I33" s="37"/>
    </row>
    <row r="34" spans="1:34" ht="12.75">
      <c r="A34" s="36">
        <v>25</v>
      </c>
      <c r="B34" s="6">
        <v>25</v>
      </c>
      <c r="C34">
        <v>4373</v>
      </c>
      <c r="D34" t="str">
        <f>VLOOKUP(C34,LICENCE!$B$1:$F$2000,2,0)</f>
        <v>SVK19920202</v>
      </c>
      <c r="E34" t="str">
        <f>VLOOKUP(C34,LICENCE!$B$1:$F$2000,3,0)</f>
        <v>POBIŠ Juraj</v>
      </c>
      <c r="F34" t="str">
        <f>VLOOKUP(C34,LICENCE!$B$1:$F$2000,4,0)</f>
        <v>ŽP Šport, a.s.</v>
      </c>
      <c r="G34" t="str">
        <f>VLOOKUP(C34,LICENCE!$B$1:$F$2000,5,0)</f>
        <v>JUNIORI    </v>
      </c>
      <c r="H34">
        <v>1</v>
      </c>
      <c r="I34" s="37"/>
      <c r="AH34" s="42"/>
    </row>
    <row r="35" spans="1:34" ht="12.75">
      <c r="A35" s="38">
        <v>26</v>
      </c>
      <c r="B35" s="39">
        <v>17</v>
      </c>
      <c r="C35" s="40">
        <v>3138</v>
      </c>
      <c r="D35" s="40" t="str">
        <f>VLOOKUP(C35,LICENCE!$B$1:$F$2000,2,0)</f>
        <v>SVK19910408</v>
      </c>
      <c r="E35" s="40" t="str">
        <f>VLOOKUP(C35,LICENCE!$B$1:$F$2000,3,0)</f>
        <v>RADOSA Matúš</v>
      </c>
      <c r="F35" s="40" t="str">
        <f>VLOOKUP(C35,LICENCE!$B$1:$F$2000,4,0)</f>
        <v>TJ Slávia ŠŠ KELLY S Trenčín</v>
      </c>
      <c r="G35" s="40" t="str">
        <f>VLOOKUP(C35,LICENCE!$B$1:$F$2000,5,0)</f>
        <v>JUNIORI    </v>
      </c>
      <c r="H35" s="40">
        <v>1</v>
      </c>
      <c r="I35" s="41"/>
      <c r="AH35" s="42"/>
    </row>
    <row r="36" spans="1:7" ht="12.75">
      <c r="A36" s="6" t="s">
        <v>2458</v>
      </c>
      <c r="B36" s="6">
        <v>28</v>
      </c>
      <c r="C36"/>
      <c r="D36" s="42" t="e">
        <f>VLOOKUP(C36,LICENCE!$B$1:$F$2000,2,0)</f>
        <v>#N/A</v>
      </c>
      <c r="E36" s="42" t="e">
        <f>VLOOKUP(C36,LICENCE!$B$1:$F$2000,3,0)</f>
        <v>#N/A</v>
      </c>
      <c r="F36" s="42" t="e">
        <f>VLOOKUP(C36,LICENCE!$B$1:$F$2000,4,0)</f>
        <v>#N/A</v>
      </c>
      <c r="G36" s="42" t="e">
        <f>VLOOKUP(C36,LICENCE!$B$1:$F$2000,5,0)</f>
        <v>#N/A</v>
      </c>
    </row>
    <row r="37" spans="1:7" ht="12.75">
      <c r="A37" s="6" t="s">
        <v>2459</v>
      </c>
      <c r="B37" s="6">
        <v>29</v>
      </c>
      <c r="C37"/>
      <c r="D37" s="42" t="e">
        <f>VLOOKUP(C37,LICENCE!$B$1:$F$2000,2,0)</f>
        <v>#N/A</v>
      </c>
      <c r="E37" s="42" t="e">
        <f>VLOOKUP(C37,LICENCE!$B$1:$F$2000,3,0)</f>
        <v>#N/A</v>
      </c>
      <c r="F37" s="42" t="e">
        <f>VLOOKUP(C37,LICENCE!$B$1:$F$2000,4,0)</f>
        <v>#N/A</v>
      </c>
      <c r="G37" s="42" t="e">
        <f>VLOOKUP(C37,LICENCE!$B$1:$F$2000,5,0)</f>
        <v>#N/A</v>
      </c>
    </row>
    <row r="38" spans="1:7" ht="12.75">
      <c r="A38" s="6" t="s">
        <v>2460</v>
      </c>
      <c r="B38" s="6">
        <v>30</v>
      </c>
      <c r="C38"/>
      <c r="D38" s="42" t="e">
        <f>VLOOKUP(C38,LICENCE!$B$1:$F$2000,2,0)</f>
        <v>#N/A</v>
      </c>
      <c r="E38" s="42" t="e">
        <f>VLOOKUP(C38,LICENCE!$B$1:$F$2000,3,0)</f>
        <v>#N/A</v>
      </c>
      <c r="F38" s="42" t="e">
        <f>VLOOKUP(C38,LICENCE!$B$1:$F$2000,4,0)</f>
        <v>#N/A</v>
      </c>
      <c r="G38" s="42" t="e">
        <f>VLOOKUP(C38,LICENCE!$B$1:$F$2000,5,0)</f>
        <v>#N/A</v>
      </c>
    </row>
    <row r="39" spans="1:7" ht="12.75">
      <c r="A39" s="6" t="s">
        <v>2461</v>
      </c>
      <c r="B39" s="6">
        <v>31</v>
      </c>
      <c r="C39"/>
      <c r="D39" s="42" t="e">
        <f>VLOOKUP(C39,LICENCE!$B$1:$F$2000,2,0)</f>
        <v>#N/A</v>
      </c>
      <c r="E39" s="42" t="e">
        <f>VLOOKUP(C39,LICENCE!$B$1:$F$2000,3,0)</f>
        <v>#N/A</v>
      </c>
      <c r="F39" s="42" t="e">
        <f>VLOOKUP(C39,LICENCE!$B$1:$F$2000,4,0)</f>
        <v>#N/A</v>
      </c>
      <c r="G39" s="42" t="e">
        <f>VLOOKUP(C39,LICENCE!$B$1:$F$2000,5,0)</f>
        <v>#N/A</v>
      </c>
    </row>
    <row r="40" spans="1:7" ht="12.75">
      <c r="A40" s="6" t="s">
        <v>2462</v>
      </c>
      <c r="B40" s="6">
        <v>32</v>
      </c>
      <c r="C40"/>
      <c r="D40" s="42" t="e">
        <f>VLOOKUP(C40,LICENCE!$B$1:$F$2000,2,0)</f>
        <v>#N/A</v>
      </c>
      <c r="E40" s="42" t="e">
        <f>VLOOKUP(C40,LICENCE!$B$1:$F$2000,3,0)</f>
        <v>#N/A</v>
      </c>
      <c r="F40" s="42" t="e">
        <f>VLOOKUP(C40,LICENCE!$B$1:$F$2000,4,0)</f>
        <v>#N/A</v>
      </c>
      <c r="G40" s="42" t="e">
        <f>VLOOKUP(C40,LICENCE!$B$1:$F$2000,5,0)</f>
        <v>#N/A</v>
      </c>
    </row>
    <row r="41" spans="1:7" ht="12.75">
      <c r="A41" s="6" t="s">
        <v>2463</v>
      </c>
      <c r="B41" s="6">
        <v>33</v>
      </c>
      <c r="C41"/>
      <c r="D41" s="42" t="e">
        <f>VLOOKUP(C41,LICENCE!$B$1:$F$2000,2,0)</f>
        <v>#N/A</v>
      </c>
      <c r="E41" s="42" t="e">
        <f>VLOOKUP(C41,LICENCE!$B$1:$F$2000,3,0)</f>
        <v>#N/A</v>
      </c>
      <c r="F41" s="42" t="e">
        <f>VLOOKUP(C41,LICENCE!$B$1:$F$2000,4,0)</f>
        <v>#N/A</v>
      </c>
      <c r="G41" s="42" t="e">
        <f>VLOOKUP(C41,LICENCE!$B$1:$F$2000,5,0)</f>
        <v>#N/A</v>
      </c>
    </row>
    <row r="42" spans="1:7" ht="12.75">
      <c r="A42" s="6" t="s">
        <v>2464</v>
      </c>
      <c r="B42" s="6">
        <v>34</v>
      </c>
      <c r="C42"/>
      <c r="D42" s="42" t="e">
        <f>VLOOKUP(C42,LICENCE!$B$1:$F$2000,2,0)</f>
        <v>#N/A</v>
      </c>
      <c r="E42" s="42" t="e">
        <f>VLOOKUP(C42,LICENCE!$B$1:$F$2000,3,0)</f>
        <v>#N/A</v>
      </c>
      <c r="F42" s="42" t="e">
        <f>VLOOKUP(C42,LICENCE!$B$1:$F$2000,4,0)</f>
        <v>#N/A</v>
      </c>
      <c r="G42" s="42" t="e">
        <f>VLOOKUP(C42,LICENCE!$B$1:$F$2000,5,0)</f>
        <v>#N/A</v>
      </c>
    </row>
    <row r="43" spans="1:7" ht="12.75">
      <c r="A43" s="6" t="s">
        <v>2465</v>
      </c>
      <c r="B43" s="6">
        <v>35</v>
      </c>
      <c r="C43"/>
      <c r="D43" s="42" t="e">
        <f>VLOOKUP(C43,LICENCE!$B$1:$F$2000,2,0)</f>
        <v>#N/A</v>
      </c>
      <c r="E43" s="42" t="e">
        <f>VLOOKUP(C43,LICENCE!$B$1:$F$2000,3,0)</f>
        <v>#N/A</v>
      </c>
      <c r="F43" s="42" t="e">
        <f>VLOOKUP(C43,LICENCE!$B$1:$F$2000,4,0)</f>
        <v>#N/A</v>
      </c>
      <c r="G43" s="42" t="e">
        <f>VLOOKUP(C43,LICENCE!$B$1:$F$2000,5,0)</f>
        <v>#N/A</v>
      </c>
    </row>
    <row r="44" spans="1:7" ht="12.75">
      <c r="A44" s="6" t="s">
        <v>2466</v>
      </c>
      <c r="B44" s="6">
        <v>36</v>
      </c>
      <c r="C44"/>
      <c r="D44" s="42" t="e">
        <f>VLOOKUP(C44,LICENCE!$B$1:$F$2000,2,0)</f>
        <v>#N/A</v>
      </c>
      <c r="E44" s="42" t="e">
        <f>VLOOKUP(C44,LICENCE!$B$1:$F$2000,3,0)</f>
        <v>#N/A</v>
      </c>
      <c r="F44" s="42" t="e">
        <f>VLOOKUP(C44,LICENCE!$B$1:$F$2000,4,0)</f>
        <v>#N/A</v>
      </c>
      <c r="G44" s="42" t="e">
        <f>VLOOKUP(C44,LICENCE!$B$1:$F$2000,5,0)</f>
        <v>#N/A</v>
      </c>
    </row>
    <row r="45" spans="1:7" ht="12.75">
      <c r="A45" s="6" t="s">
        <v>2467</v>
      </c>
      <c r="B45" s="6">
        <v>37</v>
      </c>
      <c r="C45"/>
      <c r="D45" s="42" t="e">
        <f>VLOOKUP(C45,LICENCE!$B$1:$F$2000,2,0)</f>
        <v>#N/A</v>
      </c>
      <c r="E45" s="42" t="e">
        <f>VLOOKUP(C45,LICENCE!$B$1:$F$2000,3,0)</f>
        <v>#N/A</v>
      </c>
      <c r="F45" s="42" t="e">
        <f>VLOOKUP(C45,LICENCE!$B$1:$F$2000,4,0)</f>
        <v>#N/A</v>
      </c>
      <c r="G45" s="42" t="e">
        <f>VLOOKUP(C45,LICENCE!$B$1:$F$2000,5,0)</f>
        <v>#N/A</v>
      </c>
    </row>
    <row r="46" spans="1:7" ht="12.75">
      <c r="A46" s="6" t="s">
        <v>2468</v>
      </c>
      <c r="B46" s="6">
        <v>38</v>
      </c>
      <c r="C46"/>
      <c r="D46" s="42" t="e">
        <f>VLOOKUP(C46,LICENCE!$B$1:$F$2000,2,0)</f>
        <v>#N/A</v>
      </c>
      <c r="E46" s="42" t="e">
        <f>VLOOKUP(C46,LICENCE!$B$1:$F$2000,3,0)</f>
        <v>#N/A</v>
      </c>
      <c r="F46" s="42" t="e">
        <f>VLOOKUP(C46,LICENCE!$B$1:$F$2000,4,0)</f>
        <v>#N/A</v>
      </c>
      <c r="G46" s="42" t="e">
        <f>VLOOKUP(C46,LICENCE!$B$1:$F$2000,5,0)</f>
        <v>#N/A</v>
      </c>
    </row>
    <row r="47" spans="1:7" ht="12.75">
      <c r="A47" s="6" t="s">
        <v>2469</v>
      </c>
      <c r="B47" s="6">
        <v>39</v>
      </c>
      <c r="C47"/>
      <c r="D47" s="42" t="e">
        <f>VLOOKUP(C47,LICENCE!$B$1:$F$2000,2,0)</f>
        <v>#N/A</v>
      </c>
      <c r="E47" s="42" t="e">
        <f>VLOOKUP(C47,LICENCE!$B$1:$F$2000,3,0)</f>
        <v>#N/A</v>
      </c>
      <c r="F47" s="42" t="e">
        <f>VLOOKUP(C47,LICENCE!$B$1:$F$2000,4,0)</f>
        <v>#N/A</v>
      </c>
      <c r="G47" s="42" t="e">
        <f>VLOOKUP(C47,LICENCE!$B$1:$F$2000,5,0)</f>
        <v>#N/A</v>
      </c>
    </row>
    <row r="48" spans="1:7" ht="12.75">
      <c r="A48" s="6" t="s">
        <v>2470</v>
      </c>
      <c r="B48" s="6">
        <v>40</v>
      </c>
      <c r="C48">
        <v>4876</v>
      </c>
      <c r="D48" t="str">
        <f>VLOOKUP(C48,LICENCE!$B$1:$F$2000,2,0)</f>
        <v>SVK19910319</v>
      </c>
      <c r="E48" t="str">
        <f>VLOOKUP(C48,LICENCE!$B$1:$F$2000,3,0)</f>
        <v>NOVOSÁD Jozef</v>
      </c>
      <c r="F48" t="str">
        <f>VLOOKUP(C48,LICENCE!$B$1:$F$2000,4,0)</f>
        <v>ŠKC Dubnica</v>
      </c>
      <c r="G48" t="str">
        <f>VLOOKUP(C48,LICENCE!$B$1:$F$2000,5,0)</f>
        <v>JUNIORI    </v>
      </c>
    </row>
    <row r="49" spans="1:7" ht="12.75">
      <c r="A49" s="6" t="s">
        <v>2471</v>
      </c>
      <c r="B49" s="6">
        <v>41</v>
      </c>
      <c r="C49"/>
      <c r="D49" s="42" t="e">
        <f>VLOOKUP(C49,LICENCE!$B$1:$F$2000,2,0)</f>
        <v>#N/A</v>
      </c>
      <c r="E49" s="42" t="e">
        <f>VLOOKUP(C49,LICENCE!$B$1:$F$2000,3,0)</f>
        <v>#N/A</v>
      </c>
      <c r="F49" s="42" t="e">
        <f>VLOOKUP(C49,LICENCE!$B$1:$F$2000,4,0)</f>
        <v>#N/A</v>
      </c>
      <c r="G49" s="42" t="e">
        <f>VLOOKUP(C49,LICENCE!$B$1:$F$2000,5,0)</f>
        <v>#N/A</v>
      </c>
    </row>
    <row r="50" spans="1:7" ht="12.75">
      <c r="A50" s="6" t="s">
        <v>2472</v>
      </c>
      <c r="B50" s="6">
        <v>42</v>
      </c>
      <c r="C50"/>
      <c r="D50" s="42" t="e">
        <f>VLOOKUP(C50,LICENCE!$B$1:$F$2000,2,0)</f>
        <v>#N/A</v>
      </c>
      <c r="E50" s="42" t="e">
        <f>VLOOKUP(C50,LICENCE!$B$1:$F$2000,3,0)</f>
        <v>#N/A</v>
      </c>
      <c r="F50" s="42" t="e">
        <f>VLOOKUP(C50,LICENCE!$B$1:$F$2000,4,0)</f>
        <v>#N/A</v>
      </c>
      <c r="G50" s="42" t="e">
        <f>VLOOKUP(C50,LICENCE!$B$1:$F$2000,5,0)</f>
        <v>#N/A</v>
      </c>
    </row>
    <row r="51" spans="1:7" ht="12.75">
      <c r="A51" s="6" t="s">
        <v>2473</v>
      </c>
      <c r="B51" s="6">
        <v>43</v>
      </c>
      <c r="C51"/>
      <c r="D51" s="42" t="e">
        <f>VLOOKUP(C51,LICENCE!$B$1:$F$2000,2,0)</f>
        <v>#N/A</v>
      </c>
      <c r="E51" s="42" t="e">
        <f>VLOOKUP(C51,LICENCE!$B$1:$F$2000,3,0)</f>
        <v>#N/A</v>
      </c>
      <c r="F51" s="42" t="e">
        <f>VLOOKUP(C51,LICENCE!$B$1:$F$2000,4,0)</f>
        <v>#N/A</v>
      </c>
      <c r="G51" s="42" t="e">
        <f>VLOOKUP(C51,LICENCE!$B$1:$F$2000,5,0)</f>
        <v>#N/A</v>
      </c>
    </row>
    <row r="52" spans="1:7" ht="12.75">
      <c r="A52" s="6" t="s">
        <v>2474</v>
      </c>
      <c r="B52" s="6">
        <v>44</v>
      </c>
      <c r="C52"/>
      <c r="D52" s="42" t="e">
        <f>VLOOKUP(C52,LICENCE!$B$1:$F$2000,2,0)</f>
        <v>#N/A</v>
      </c>
      <c r="E52" s="42" t="e">
        <f>VLOOKUP(C52,LICENCE!$B$1:$F$2000,3,0)</f>
        <v>#N/A</v>
      </c>
      <c r="F52" s="42" t="e">
        <f>VLOOKUP(C52,LICENCE!$B$1:$F$2000,4,0)</f>
        <v>#N/A</v>
      </c>
      <c r="G52" s="42" t="e">
        <f>VLOOKUP(C52,LICENCE!$B$1:$F$2000,5,0)</f>
        <v>#N/A</v>
      </c>
    </row>
    <row r="53" spans="1:7" ht="12.75">
      <c r="A53" s="6" t="s">
        <v>2475</v>
      </c>
      <c r="B53" s="6">
        <v>45</v>
      </c>
      <c r="C53"/>
      <c r="D53" s="42" t="e">
        <f>VLOOKUP(C53,LICENCE!$B$1:$F$2000,2,0)</f>
        <v>#N/A</v>
      </c>
      <c r="E53" s="42" t="e">
        <f>VLOOKUP(C53,LICENCE!$B$1:$F$2000,3,0)</f>
        <v>#N/A</v>
      </c>
      <c r="F53" s="42" t="e">
        <f>VLOOKUP(C53,LICENCE!$B$1:$F$2000,4,0)</f>
        <v>#N/A</v>
      </c>
      <c r="G53" s="42" t="e">
        <f>VLOOKUP(C53,LICENCE!$B$1:$F$2000,5,0)</f>
        <v>#N/A</v>
      </c>
    </row>
    <row r="54" spans="1:7" ht="12.75">
      <c r="A54" s="6" t="s">
        <v>2476</v>
      </c>
      <c r="B54" s="6">
        <v>46</v>
      </c>
      <c r="C54"/>
      <c r="D54" s="42" t="e">
        <f>VLOOKUP(C54,LICENCE!$B$1:$F$2000,2,0)</f>
        <v>#N/A</v>
      </c>
      <c r="E54" s="42" t="e">
        <f>VLOOKUP(C54,LICENCE!$B$1:$F$2000,3,0)</f>
        <v>#N/A</v>
      </c>
      <c r="F54" s="42" t="e">
        <f>VLOOKUP(C54,LICENCE!$B$1:$F$2000,4,0)</f>
        <v>#N/A</v>
      </c>
      <c r="G54" s="42" t="e">
        <f>VLOOKUP(C54,LICENCE!$B$1:$F$2000,5,0)</f>
        <v>#N/A</v>
      </c>
    </row>
    <row r="55" spans="1:7" ht="12.75">
      <c r="A55" s="6" t="s">
        <v>2477</v>
      </c>
      <c r="B55" s="6">
        <v>47</v>
      </c>
      <c r="C55"/>
      <c r="D55" s="42" t="e">
        <f>VLOOKUP(C55,LICENCE!$B$1:$F$2000,2,0)</f>
        <v>#N/A</v>
      </c>
      <c r="E55" s="42" t="e">
        <f>VLOOKUP(C55,LICENCE!$B$1:$F$2000,3,0)</f>
        <v>#N/A</v>
      </c>
      <c r="F55" s="42" t="e">
        <f>VLOOKUP(C55,LICENCE!$B$1:$F$2000,4,0)</f>
        <v>#N/A</v>
      </c>
      <c r="G55" s="42" t="e">
        <f>VLOOKUP(C55,LICENCE!$B$1:$F$2000,5,0)</f>
        <v>#N/A</v>
      </c>
    </row>
    <row r="56" spans="1:7" ht="12.75">
      <c r="A56" s="6" t="s">
        <v>2478</v>
      </c>
      <c r="B56" s="6">
        <v>48</v>
      </c>
      <c r="C56"/>
      <c r="D56" s="42" t="e">
        <f>VLOOKUP(C56,LICENCE!$B$1:$F$2000,2,0)</f>
        <v>#N/A</v>
      </c>
      <c r="E56" s="42" t="e">
        <f>VLOOKUP(C56,LICENCE!$B$1:$F$2000,3,0)</f>
        <v>#N/A</v>
      </c>
      <c r="F56" s="42" t="e">
        <f>VLOOKUP(C56,LICENCE!$B$1:$F$2000,4,0)</f>
        <v>#N/A</v>
      </c>
      <c r="G56" s="42" t="e">
        <f>VLOOKUP(C56,LICENCE!$B$1:$F$2000,5,0)</f>
        <v>#N/A</v>
      </c>
    </row>
    <row r="57" spans="1:7" ht="12.75">
      <c r="A57" s="6" t="s">
        <v>2479</v>
      </c>
      <c r="B57" s="6">
        <v>49</v>
      </c>
      <c r="C57"/>
      <c r="D57" s="42" t="e">
        <f>VLOOKUP(C57,LICENCE!$B$1:$F$2000,2,0)</f>
        <v>#N/A</v>
      </c>
      <c r="E57" s="42" t="e">
        <f>VLOOKUP(C57,LICENCE!$B$1:$F$2000,3,0)</f>
        <v>#N/A</v>
      </c>
      <c r="F57" s="42" t="e">
        <f>VLOOKUP(C57,LICENCE!$B$1:$F$2000,4,0)</f>
        <v>#N/A</v>
      </c>
      <c r="G57" s="42" t="e">
        <f>VLOOKUP(C57,LICENCE!$B$1:$F$2000,5,0)</f>
        <v>#N/A</v>
      </c>
    </row>
    <row r="58" spans="1:7" ht="12.75">
      <c r="A58" s="6" t="s">
        <v>2480</v>
      </c>
      <c r="B58" s="6">
        <v>50</v>
      </c>
      <c r="C58"/>
      <c r="D58" s="42" t="e">
        <f>VLOOKUP(C58,LICENCE!$B$1:$F$2000,2,0)</f>
        <v>#N/A</v>
      </c>
      <c r="E58" s="42" t="e">
        <f>VLOOKUP(C58,LICENCE!$B$1:$F$2000,3,0)</f>
        <v>#N/A</v>
      </c>
      <c r="F58" s="42" t="e">
        <f>VLOOKUP(C58,LICENCE!$B$1:$F$2000,4,0)</f>
        <v>#N/A</v>
      </c>
      <c r="G58" s="42" t="e">
        <f>VLOOKUP(C58,LICENCE!$B$1:$F$2000,5,0)</f>
        <v>#N/A</v>
      </c>
    </row>
    <row r="59" spans="1:7" ht="12.75">
      <c r="A59" s="6" t="s">
        <v>2490</v>
      </c>
      <c r="B59" s="6">
        <v>51</v>
      </c>
      <c r="C59"/>
      <c r="D59" s="42" t="e">
        <f>VLOOKUP(C59,LICENCE!$B$1:$F$2000,2,0)</f>
        <v>#N/A</v>
      </c>
      <c r="E59" s="42" t="e">
        <f>VLOOKUP(C59,LICENCE!$B$1:$F$2000,3,0)</f>
        <v>#N/A</v>
      </c>
      <c r="F59" s="42" t="e">
        <f>VLOOKUP(C59,LICENCE!$B$1:$F$2000,4,0)</f>
        <v>#N/A</v>
      </c>
      <c r="G59" s="42" t="e">
        <f>VLOOKUP(C59,LICENCE!$B$1:$F$2000,5,0)</f>
        <v>#N/A</v>
      </c>
    </row>
    <row r="60" spans="1:7" ht="12.75">
      <c r="A60" s="6" t="s">
        <v>2491</v>
      </c>
      <c r="B60" s="6">
        <v>52</v>
      </c>
      <c r="C60"/>
      <c r="D60" s="42" t="e">
        <f>VLOOKUP(C60,LICENCE!$B$1:$F$2000,2,0)</f>
        <v>#N/A</v>
      </c>
      <c r="E60" s="42" t="e">
        <f>VLOOKUP(C60,LICENCE!$B$1:$F$2000,3,0)</f>
        <v>#N/A</v>
      </c>
      <c r="F60" s="42" t="e">
        <f>VLOOKUP(C60,LICENCE!$B$1:$F$2000,4,0)</f>
        <v>#N/A</v>
      </c>
      <c r="G60" s="42" t="e">
        <f>VLOOKUP(C60,LICENCE!$B$1:$F$2000,5,0)</f>
        <v>#N/A</v>
      </c>
    </row>
    <row r="61" spans="1:7" ht="12.75">
      <c r="A61" s="6" t="s">
        <v>2492</v>
      </c>
      <c r="B61" s="6">
        <v>53</v>
      </c>
      <c r="C61"/>
      <c r="D61" s="42" t="e">
        <f>VLOOKUP(C61,LICENCE!$B$1:$F$2000,2,0)</f>
        <v>#N/A</v>
      </c>
      <c r="E61" s="42" t="e">
        <f>VLOOKUP(C61,LICENCE!$B$1:$F$2000,3,0)</f>
        <v>#N/A</v>
      </c>
      <c r="F61" s="42" t="e">
        <f>VLOOKUP(C61,LICENCE!$B$1:$F$2000,4,0)</f>
        <v>#N/A</v>
      </c>
      <c r="G61" s="42" t="e">
        <f>VLOOKUP(C61,LICENCE!$B$1:$F$2000,5,0)</f>
        <v>#N/A</v>
      </c>
    </row>
    <row r="62" spans="1:7" ht="12.75">
      <c r="A62" s="6" t="s">
        <v>2493</v>
      </c>
      <c r="B62" s="6">
        <v>54</v>
      </c>
      <c r="C62"/>
      <c r="D62" s="42" t="e">
        <f>VLOOKUP(C62,LICENCE!$B$1:$F$2000,2,0)</f>
        <v>#N/A</v>
      </c>
      <c r="E62" s="42" t="e">
        <f>VLOOKUP(C62,LICENCE!$B$1:$F$2000,3,0)</f>
        <v>#N/A</v>
      </c>
      <c r="F62" s="42" t="e">
        <f>VLOOKUP(C62,LICENCE!$B$1:$F$2000,4,0)</f>
        <v>#N/A</v>
      </c>
      <c r="G62" s="42" t="e">
        <f>VLOOKUP(C62,LICENCE!$B$1:$F$2000,5,0)</f>
        <v>#N/A</v>
      </c>
    </row>
    <row r="63" spans="1:7" ht="12.75">
      <c r="A63" s="6" t="s">
        <v>2494</v>
      </c>
      <c r="B63" s="6">
        <v>55</v>
      </c>
      <c r="C63"/>
      <c r="D63" s="42" t="e">
        <f>VLOOKUP(C63,LICENCE!$B$1:$F$2000,2,0)</f>
        <v>#N/A</v>
      </c>
      <c r="E63" s="42" t="e">
        <f>VLOOKUP(C63,LICENCE!$B$1:$F$2000,3,0)</f>
        <v>#N/A</v>
      </c>
      <c r="F63" s="42" t="e">
        <f>VLOOKUP(C63,LICENCE!$B$1:$F$2000,4,0)</f>
        <v>#N/A</v>
      </c>
      <c r="G63" s="42" t="e">
        <f>VLOOKUP(C63,LICENCE!$B$1:$F$2000,5,0)</f>
        <v>#N/A</v>
      </c>
    </row>
    <row r="64" spans="1:7" ht="12.75">
      <c r="A64" s="6" t="s">
        <v>2495</v>
      </c>
      <c r="B64" s="6">
        <v>56</v>
      </c>
      <c r="C64"/>
      <c r="D64" s="42" t="e">
        <f>VLOOKUP(C64,LICENCE!$B$1:$F$2000,2,0)</f>
        <v>#N/A</v>
      </c>
      <c r="E64" s="42" t="e">
        <f>VLOOKUP(C64,LICENCE!$B$1:$F$2000,3,0)</f>
        <v>#N/A</v>
      </c>
      <c r="F64" s="42" t="e">
        <f>VLOOKUP(C64,LICENCE!$B$1:$F$2000,4,0)</f>
        <v>#N/A</v>
      </c>
      <c r="G64" s="42" t="e">
        <f>VLOOKUP(C64,LICENCE!$B$1:$F$2000,5,0)</f>
        <v>#N/A</v>
      </c>
    </row>
    <row r="65" spans="1:7" ht="12.75">
      <c r="A65" s="6" t="s">
        <v>2496</v>
      </c>
      <c r="B65" s="6">
        <v>57</v>
      </c>
      <c r="C65"/>
      <c r="D65" s="42" t="e">
        <f>VLOOKUP(C65,LICENCE!$B$1:$F$2000,2,0)</f>
        <v>#N/A</v>
      </c>
      <c r="E65" s="42" t="e">
        <f>VLOOKUP(C65,LICENCE!$B$1:$F$2000,3,0)</f>
        <v>#N/A</v>
      </c>
      <c r="F65" s="42" t="e">
        <f>VLOOKUP(C65,LICENCE!$B$1:$F$2000,4,0)</f>
        <v>#N/A</v>
      </c>
      <c r="G65" s="42" t="e">
        <f>VLOOKUP(C65,LICENCE!$B$1:$F$2000,5,0)</f>
        <v>#N/A</v>
      </c>
    </row>
    <row r="66" spans="1:7" ht="12.75">
      <c r="A66" s="6" t="s">
        <v>2497</v>
      </c>
      <c r="B66" s="6">
        <v>58</v>
      </c>
      <c r="C66"/>
      <c r="D66" s="42" t="e">
        <f>VLOOKUP(C66,LICENCE!$B$1:$F$2000,2,0)</f>
        <v>#N/A</v>
      </c>
      <c r="E66" s="42" t="e">
        <f>VLOOKUP(C66,LICENCE!$B$1:$F$2000,3,0)</f>
        <v>#N/A</v>
      </c>
      <c r="F66" s="42" t="e">
        <f>VLOOKUP(C66,LICENCE!$B$1:$F$2000,4,0)</f>
        <v>#N/A</v>
      </c>
      <c r="G66" s="42" t="e">
        <f>VLOOKUP(C66,LICENCE!$B$1:$F$2000,5,0)</f>
        <v>#N/A</v>
      </c>
    </row>
    <row r="67" spans="1:7" ht="12.75">
      <c r="A67" s="6" t="s">
        <v>2498</v>
      </c>
      <c r="B67" s="6">
        <v>59</v>
      </c>
      <c r="C67"/>
      <c r="D67" s="42" t="e">
        <f>VLOOKUP(C67,LICENCE!$B$1:$F$2000,2,0)</f>
        <v>#N/A</v>
      </c>
      <c r="E67" s="42" t="e">
        <f>VLOOKUP(C67,LICENCE!$B$1:$F$2000,3,0)</f>
        <v>#N/A</v>
      </c>
      <c r="F67" s="42" t="e">
        <f>VLOOKUP(C67,LICENCE!$B$1:$F$2000,4,0)</f>
        <v>#N/A</v>
      </c>
      <c r="G67" s="42" t="e">
        <f>VLOOKUP(C67,LICENCE!$B$1:$F$2000,5,0)</f>
        <v>#N/A</v>
      </c>
    </row>
    <row r="68" spans="1:7" ht="12.75">
      <c r="A68" s="6" t="s">
        <v>2499</v>
      </c>
      <c r="B68" s="6">
        <v>60</v>
      </c>
      <c r="C68"/>
      <c r="D68" s="42" t="e">
        <f>VLOOKUP(C68,LICENCE!$B$1:$F$2000,2,0)</f>
        <v>#N/A</v>
      </c>
      <c r="E68" s="42" t="e">
        <f>VLOOKUP(C68,LICENCE!$B$1:$F$2000,3,0)</f>
        <v>#N/A</v>
      </c>
      <c r="F68" s="42" t="e">
        <f>VLOOKUP(C68,LICENCE!$B$1:$F$2000,4,0)</f>
        <v>#N/A</v>
      </c>
      <c r="G68" s="42" t="e">
        <f>VLOOKUP(C68,LICENCE!$B$1:$F$2000,5,0)</f>
        <v>#N/A</v>
      </c>
    </row>
    <row r="69" spans="1:7" ht="12.75">
      <c r="A69" s="6" t="s">
        <v>2500</v>
      </c>
      <c r="B69" s="6">
        <v>61</v>
      </c>
      <c r="C69"/>
      <c r="D69" s="42" t="e">
        <f>VLOOKUP(C69,LICENCE!$B$1:$F$2000,2,0)</f>
        <v>#N/A</v>
      </c>
      <c r="E69" s="42" t="e">
        <f>VLOOKUP(C69,LICENCE!$B$1:$F$2000,3,0)</f>
        <v>#N/A</v>
      </c>
      <c r="F69" s="42" t="e">
        <f>VLOOKUP(C69,LICENCE!$B$1:$F$2000,4,0)</f>
        <v>#N/A</v>
      </c>
      <c r="G69" s="42" t="e">
        <f>VLOOKUP(C69,LICENCE!$B$1:$F$2000,5,0)</f>
        <v>#N/A</v>
      </c>
    </row>
    <row r="70" spans="1:7" ht="12.75">
      <c r="A70" s="6" t="s">
        <v>2501</v>
      </c>
      <c r="B70" s="6">
        <v>62</v>
      </c>
      <c r="C70"/>
      <c r="D70" s="42" t="e">
        <f>VLOOKUP(C70,LICENCE!$B$1:$F$2000,2,0)</f>
        <v>#N/A</v>
      </c>
      <c r="E70" s="42" t="e">
        <f>VLOOKUP(C70,LICENCE!$B$1:$F$2000,3,0)</f>
        <v>#N/A</v>
      </c>
      <c r="F70" s="42" t="e">
        <f>VLOOKUP(C70,LICENCE!$B$1:$F$2000,4,0)</f>
        <v>#N/A</v>
      </c>
      <c r="G70" s="42" t="e">
        <f>VLOOKUP(C70,LICENCE!$B$1:$F$2000,5,0)</f>
        <v>#N/A</v>
      </c>
    </row>
    <row r="71" spans="1:7" ht="12.75">
      <c r="A71" s="6" t="s">
        <v>2502</v>
      </c>
      <c r="B71" s="6">
        <v>63</v>
      </c>
      <c r="C71"/>
      <c r="D71" s="42" t="e">
        <f>VLOOKUP(C71,LICENCE!$B$1:$F$2000,2,0)</f>
        <v>#N/A</v>
      </c>
      <c r="E71" s="42" t="e">
        <f>VLOOKUP(C71,LICENCE!$B$1:$F$2000,3,0)</f>
        <v>#N/A</v>
      </c>
      <c r="F71" s="42" t="e">
        <f>VLOOKUP(C71,LICENCE!$B$1:$F$2000,4,0)</f>
        <v>#N/A</v>
      </c>
      <c r="G71" s="42" t="e">
        <f>VLOOKUP(C71,LICENCE!$B$1:$F$2000,5,0)</f>
        <v>#N/A</v>
      </c>
    </row>
    <row r="72" spans="1:7" ht="12.75">
      <c r="A72" s="6" t="s">
        <v>2503</v>
      </c>
      <c r="B72" s="6">
        <v>64</v>
      </c>
      <c r="C72"/>
      <c r="D72" s="42" t="e">
        <f>VLOOKUP(C72,LICENCE!$B$1:$F$2000,2,0)</f>
        <v>#N/A</v>
      </c>
      <c r="E72" s="42" t="e">
        <f>VLOOKUP(C72,LICENCE!$B$1:$F$2000,3,0)</f>
        <v>#N/A</v>
      </c>
      <c r="F72" s="42" t="e">
        <f>VLOOKUP(C72,LICENCE!$B$1:$F$2000,4,0)</f>
        <v>#N/A</v>
      </c>
      <c r="G72" s="42" t="e">
        <f>VLOOKUP(C72,LICENCE!$B$1:$F$2000,5,0)</f>
        <v>#N/A</v>
      </c>
    </row>
    <row r="73" spans="1:7" ht="12.75">
      <c r="A73" s="6" t="s">
        <v>2504</v>
      </c>
      <c r="B73" s="6">
        <v>65</v>
      </c>
      <c r="C73"/>
      <c r="D73" s="42" t="e">
        <f>VLOOKUP(C73,LICENCE!$B$1:$F$2000,2,0)</f>
        <v>#N/A</v>
      </c>
      <c r="E73" s="42" t="e">
        <f>VLOOKUP(C73,LICENCE!$B$1:$F$2000,3,0)</f>
        <v>#N/A</v>
      </c>
      <c r="F73" s="42" t="e">
        <f>VLOOKUP(C73,LICENCE!$B$1:$F$2000,4,0)</f>
        <v>#N/A</v>
      </c>
      <c r="G73" s="42" t="e">
        <f>VLOOKUP(C73,LICENCE!$B$1:$F$2000,5,0)</f>
        <v>#N/A</v>
      </c>
    </row>
    <row r="74" spans="1:7" ht="12.75">
      <c r="A74" s="6" t="s">
        <v>2530</v>
      </c>
      <c r="B74" s="6">
        <v>66</v>
      </c>
      <c r="C74"/>
      <c r="D74" s="42" t="e">
        <f>VLOOKUP(C74,LICENCE!$B$1:$F$2000,2,0)</f>
        <v>#N/A</v>
      </c>
      <c r="E74" s="42" t="e">
        <f>VLOOKUP(C74,LICENCE!$B$1:$F$2000,3,0)</f>
        <v>#N/A</v>
      </c>
      <c r="F74" s="42" t="e">
        <f>VLOOKUP(C74,LICENCE!$B$1:$F$2000,4,0)</f>
        <v>#N/A</v>
      </c>
      <c r="G74" s="42" t="e">
        <f>VLOOKUP(C74,LICENCE!$B$1:$F$2000,5,0)</f>
        <v>#N/A</v>
      </c>
    </row>
    <row r="75" spans="1:7" ht="12.75">
      <c r="A75" s="6" t="s">
        <v>2531</v>
      </c>
      <c r="B75" s="6">
        <v>67</v>
      </c>
      <c r="C75"/>
      <c r="D75" s="42" t="e">
        <f>VLOOKUP(C75,LICENCE!$B$1:$F$2000,2,0)</f>
        <v>#N/A</v>
      </c>
      <c r="E75" s="42" t="e">
        <f>VLOOKUP(C75,LICENCE!$B$1:$F$2000,3,0)</f>
        <v>#N/A</v>
      </c>
      <c r="F75" s="42" t="e">
        <f>VLOOKUP(C75,LICENCE!$B$1:$F$2000,4,0)</f>
        <v>#N/A</v>
      </c>
      <c r="G75" s="42" t="e">
        <f>VLOOKUP(C75,LICENCE!$B$1:$F$2000,5,0)</f>
        <v>#N/A</v>
      </c>
    </row>
    <row r="76" spans="1:7" ht="12.75">
      <c r="A76" s="6" t="s">
        <v>2532</v>
      </c>
      <c r="B76" s="6">
        <v>68</v>
      </c>
      <c r="C76"/>
      <c r="D76" s="42" t="e">
        <f>VLOOKUP(C76,LICENCE!$B$1:$F$2000,2,0)</f>
        <v>#N/A</v>
      </c>
      <c r="E76" s="42" t="e">
        <f>VLOOKUP(C76,LICENCE!$B$1:$F$2000,3,0)</f>
        <v>#N/A</v>
      </c>
      <c r="F76" s="42" t="e">
        <f>VLOOKUP(C76,LICENCE!$B$1:$F$2000,4,0)</f>
        <v>#N/A</v>
      </c>
      <c r="G76" s="42" t="e">
        <f>VLOOKUP(C76,LICENCE!$B$1:$F$2000,5,0)</f>
        <v>#N/A</v>
      </c>
    </row>
    <row r="77" spans="1:7" ht="12.75">
      <c r="A77" s="6" t="s">
        <v>2533</v>
      </c>
      <c r="B77" s="6">
        <v>69</v>
      </c>
      <c r="C77"/>
      <c r="D77" s="42" t="e">
        <f>VLOOKUP(C77,LICENCE!$B$1:$F$2000,2,0)</f>
        <v>#N/A</v>
      </c>
      <c r="E77" s="42" t="e">
        <f>VLOOKUP(C77,LICENCE!$B$1:$F$2000,3,0)</f>
        <v>#N/A</v>
      </c>
      <c r="F77" s="42" t="e">
        <f>VLOOKUP(C77,LICENCE!$B$1:$F$2000,4,0)</f>
        <v>#N/A</v>
      </c>
      <c r="G77" s="42" t="e">
        <f>VLOOKUP(C77,LICENCE!$B$1:$F$2000,5,0)</f>
        <v>#N/A</v>
      </c>
    </row>
    <row r="78" spans="1:7" ht="12.75">
      <c r="A78" s="6" t="s">
        <v>2534</v>
      </c>
      <c r="B78" s="6">
        <v>70</v>
      </c>
      <c r="C78"/>
      <c r="D78" s="42" t="e">
        <f>VLOOKUP(C78,LICENCE!$B$1:$F$2000,2,0)</f>
        <v>#N/A</v>
      </c>
      <c r="E78" s="42" t="e">
        <f>VLOOKUP(C78,LICENCE!$B$1:$F$2000,3,0)</f>
        <v>#N/A</v>
      </c>
      <c r="F78" s="42" t="e">
        <f>VLOOKUP(C78,LICENCE!$B$1:$F$2000,4,0)</f>
        <v>#N/A</v>
      </c>
      <c r="G78" s="42" t="e">
        <f>VLOOKUP(C78,LICENCE!$B$1:$F$2000,5,0)</f>
        <v>#N/A</v>
      </c>
    </row>
    <row r="79" spans="1:7" ht="12.75">
      <c r="A79" s="6" t="s">
        <v>2535</v>
      </c>
      <c r="B79" s="6">
        <v>71</v>
      </c>
      <c r="C79"/>
      <c r="D79" s="42" t="e">
        <f>VLOOKUP(C79,LICENCE!$B$1:$F$2000,2,0)</f>
        <v>#N/A</v>
      </c>
      <c r="E79" s="42" t="e">
        <f>VLOOKUP(C79,LICENCE!$B$1:$F$2000,3,0)</f>
        <v>#N/A</v>
      </c>
      <c r="F79" s="42" t="e">
        <f>VLOOKUP(C79,LICENCE!$B$1:$F$2000,4,0)</f>
        <v>#N/A</v>
      </c>
      <c r="G79" s="42" t="e">
        <f>VLOOKUP(C79,LICENCE!$B$1:$F$2000,5,0)</f>
        <v>#N/A</v>
      </c>
    </row>
    <row r="80" spans="1:7" ht="12.75">
      <c r="A80" s="6" t="s">
        <v>2536</v>
      </c>
      <c r="B80" s="6">
        <v>72</v>
      </c>
      <c r="C80"/>
      <c r="D80" s="42" t="e">
        <f>VLOOKUP(C80,LICENCE!$B$1:$F$2000,2,0)</f>
        <v>#N/A</v>
      </c>
      <c r="E80" s="42" t="e">
        <f>VLOOKUP(C80,LICENCE!$B$1:$F$2000,3,0)</f>
        <v>#N/A</v>
      </c>
      <c r="F80" s="42" t="e">
        <f>VLOOKUP(C80,LICENCE!$B$1:$F$2000,4,0)</f>
        <v>#N/A</v>
      </c>
      <c r="G80" s="42" t="e">
        <f>VLOOKUP(C80,LICENCE!$B$1:$F$2000,5,0)</f>
        <v>#N/A</v>
      </c>
    </row>
    <row r="81" spans="1:7" ht="12.75">
      <c r="A81" s="6" t="s">
        <v>2537</v>
      </c>
      <c r="B81" s="6">
        <v>73</v>
      </c>
      <c r="C81"/>
      <c r="D81" s="42" t="e">
        <f>VLOOKUP(C81,LICENCE!$B$1:$F$2000,2,0)</f>
        <v>#N/A</v>
      </c>
      <c r="E81" s="42" t="e">
        <f>VLOOKUP(C81,LICENCE!$B$1:$F$2000,3,0)</f>
        <v>#N/A</v>
      </c>
      <c r="F81" s="42" t="e">
        <f>VLOOKUP(C81,LICENCE!$B$1:$F$2000,4,0)</f>
        <v>#N/A</v>
      </c>
      <c r="G81" s="42" t="e">
        <f>VLOOKUP(C81,LICENCE!$B$1:$F$2000,5,0)</f>
        <v>#N/A</v>
      </c>
    </row>
    <row r="82" spans="1:7" ht="12.75">
      <c r="A82" s="6" t="s">
        <v>2538</v>
      </c>
      <c r="B82" s="6">
        <v>74</v>
      </c>
      <c r="C82"/>
      <c r="D82" s="42" t="e">
        <f>VLOOKUP(C82,LICENCE!$B$1:$F$2000,2,0)</f>
        <v>#N/A</v>
      </c>
      <c r="E82" s="42" t="e">
        <f>VLOOKUP(C82,LICENCE!$B$1:$F$2000,3,0)</f>
        <v>#N/A</v>
      </c>
      <c r="F82" s="42" t="e">
        <f>VLOOKUP(C82,LICENCE!$B$1:$F$2000,4,0)</f>
        <v>#N/A</v>
      </c>
      <c r="G82" s="42" t="e">
        <f>VLOOKUP(C82,LICENCE!$B$1:$F$2000,5,0)</f>
        <v>#N/A</v>
      </c>
    </row>
    <row r="83" spans="1:7" ht="12.75">
      <c r="A83" s="6" t="s">
        <v>2539</v>
      </c>
      <c r="B83" s="6">
        <v>75</v>
      </c>
      <c r="C83"/>
      <c r="D83" s="42" t="e">
        <f>VLOOKUP(C83,LICENCE!$B$1:$F$2000,2,0)</f>
        <v>#N/A</v>
      </c>
      <c r="E83" s="42" t="e">
        <f>VLOOKUP(C83,LICENCE!$B$1:$F$2000,3,0)</f>
        <v>#N/A</v>
      </c>
      <c r="F83" s="42" t="e">
        <f>VLOOKUP(C83,LICENCE!$B$1:$F$2000,4,0)</f>
        <v>#N/A</v>
      </c>
      <c r="G83" s="42" t="e">
        <f>VLOOKUP(C83,LICENCE!$B$1:$F$2000,5,0)</f>
        <v>#N/A</v>
      </c>
    </row>
    <row r="84" spans="1:7" ht="12.75">
      <c r="A84" s="6" t="s">
        <v>2540</v>
      </c>
      <c r="B84" s="6">
        <v>76</v>
      </c>
      <c r="C84"/>
      <c r="D84" s="42" t="e">
        <f>VLOOKUP(C84,LICENCE!$B$1:$F$2000,2,0)</f>
        <v>#N/A</v>
      </c>
      <c r="E84" s="42" t="e">
        <f>VLOOKUP(C84,LICENCE!$B$1:$F$2000,3,0)</f>
        <v>#N/A</v>
      </c>
      <c r="F84" s="42" t="e">
        <f>VLOOKUP(C84,LICENCE!$B$1:$F$2000,4,0)</f>
        <v>#N/A</v>
      </c>
      <c r="G84" s="42" t="e">
        <f>VLOOKUP(C84,LICENCE!$B$1:$F$2000,5,0)</f>
        <v>#N/A</v>
      </c>
    </row>
    <row r="85" spans="1:7" ht="12.75">
      <c r="A85" s="6" t="s">
        <v>2541</v>
      </c>
      <c r="B85" s="6">
        <v>77</v>
      </c>
      <c r="C85"/>
      <c r="D85" s="42" t="e">
        <f>VLOOKUP(C85,LICENCE!$B$1:$F$2000,2,0)</f>
        <v>#N/A</v>
      </c>
      <c r="E85" s="42" t="e">
        <f>VLOOKUP(C85,LICENCE!$B$1:$F$2000,3,0)</f>
        <v>#N/A</v>
      </c>
      <c r="F85" s="42" t="e">
        <f>VLOOKUP(C85,LICENCE!$B$1:$F$2000,4,0)</f>
        <v>#N/A</v>
      </c>
      <c r="G85" s="42" t="e">
        <f>VLOOKUP(C85,LICENCE!$B$1:$F$2000,5,0)</f>
        <v>#N/A</v>
      </c>
    </row>
    <row r="86" spans="1:7" ht="12.75">
      <c r="A86" s="6" t="s">
        <v>2542</v>
      </c>
      <c r="B86" s="6">
        <v>78</v>
      </c>
      <c r="C86"/>
      <c r="D86" s="42" t="e">
        <f>VLOOKUP(C86,LICENCE!$B$1:$F$2000,2,0)</f>
        <v>#N/A</v>
      </c>
      <c r="E86" s="42" t="e">
        <f>VLOOKUP(C86,LICENCE!$B$1:$F$2000,3,0)</f>
        <v>#N/A</v>
      </c>
      <c r="F86" s="42" t="e">
        <f>VLOOKUP(C86,LICENCE!$B$1:$F$2000,4,0)</f>
        <v>#N/A</v>
      </c>
      <c r="G86" s="42" t="e">
        <f>VLOOKUP(C86,LICENCE!$B$1:$F$2000,5,0)</f>
        <v>#N/A</v>
      </c>
    </row>
    <row r="87" spans="1:7" ht="12.75">
      <c r="A87" s="6" t="s">
        <v>2543</v>
      </c>
      <c r="B87" s="6">
        <v>79</v>
      </c>
      <c r="C87"/>
      <c r="D87" s="42" t="e">
        <f>VLOOKUP(C87,LICENCE!$B$1:$F$2000,2,0)</f>
        <v>#N/A</v>
      </c>
      <c r="E87" s="42" t="e">
        <f>VLOOKUP(C87,LICENCE!$B$1:$F$2000,3,0)</f>
        <v>#N/A</v>
      </c>
      <c r="F87" s="42" t="e">
        <f>VLOOKUP(C87,LICENCE!$B$1:$F$2000,4,0)</f>
        <v>#N/A</v>
      </c>
      <c r="G87" s="42" t="e">
        <f>VLOOKUP(C87,LICENCE!$B$1:$F$2000,5,0)</f>
        <v>#N/A</v>
      </c>
    </row>
    <row r="88" spans="1:7" ht="12.75">
      <c r="A88" s="6" t="s">
        <v>2544</v>
      </c>
      <c r="B88" s="6">
        <v>80</v>
      </c>
      <c r="C88"/>
      <c r="D88" s="42" t="e">
        <f>VLOOKUP(C88,LICENCE!$B$1:$F$2000,2,0)</f>
        <v>#N/A</v>
      </c>
      <c r="E88" s="42" t="e">
        <f>VLOOKUP(C88,LICENCE!$B$1:$F$2000,3,0)</f>
        <v>#N/A</v>
      </c>
      <c r="F88" s="42" t="e">
        <f>VLOOKUP(C88,LICENCE!$B$1:$F$2000,4,0)</f>
        <v>#N/A</v>
      </c>
      <c r="G88" s="42" t="e">
        <f>VLOOKUP(C88,LICENCE!$B$1:$F$2000,5,0)</f>
        <v>#N/A</v>
      </c>
    </row>
    <row r="89" spans="1:7" ht="12.75">
      <c r="A89" s="6" t="s">
        <v>2545</v>
      </c>
      <c r="B89" s="6">
        <v>81</v>
      </c>
      <c r="C89"/>
      <c r="D89" s="42" t="e">
        <f>VLOOKUP(C89,LICENCE!$B$1:$F$2000,2,0)</f>
        <v>#N/A</v>
      </c>
      <c r="E89" s="42" t="e">
        <f>VLOOKUP(C89,LICENCE!$B$1:$F$2000,3,0)</f>
        <v>#N/A</v>
      </c>
      <c r="F89" s="42" t="e">
        <f>VLOOKUP(C89,LICENCE!$B$1:$F$2000,4,0)</f>
        <v>#N/A</v>
      </c>
      <c r="G89" s="42" t="e">
        <f>VLOOKUP(C89,LICENCE!$B$1:$F$2000,5,0)</f>
        <v>#N/A</v>
      </c>
    </row>
    <row r="90" spans="1:7" ht="12.75">
      <c r="A90" s="6" t="s">
        <v>2546</v>
      </c>
      <c r="B90" s="6">
        <v>82</v>
      </c>
      <c r="C90"/>
      <c r="D90" s="42" t="e">
        <f>VLOOKUP(C90,LICENCE!$B$1:$F$2000,2,0)</f>
        <v>#N/A</v>
      </c>
      <c r="E90" s="42" t="e">
        <f>VLOOKUP(C90,LICENCE!$B$1:$F$2000,3,0)</f>
        <v>#N/A</v>
      </c>
      <c r="F90" s="42" t="e">
        <f>VLOOKUP(C90,LICENCE!$B$1:$F$2000,4,0)</f>
        <v>#N/A</v>
      </c>
      <c r="G90" s="42" t="e">
        <f>VLOOKUP(C90,LICENCE!$B$1:$F$2000,5,0)</f>
        <v>#N/A</v>
      </c>
    </row>
    <row r="91" spans="1:7" ht="12.75">
      <c r="A91" s="6" t="s">
        <v>2547</v>
      </c>
      <c r="B91" s="6">
        <v>83</v>
      </c>
      <c r="C91"/>
      <c r="D91" s="42" t="e">
        <f>VLOOKUP(C91,LICENCE!$B$1:$F$2000,2,0)</f>
        <v>#N/A</v>
      </c>
      <c r="E91" s="42" t="e">
        <f>VLOOKUP(C91,LICENCE!$B$1:$F$2000,3,0)</f>
        <v>#N/A</v>
      </c>
      <c r="F91" s="42" t="e">
        <f>VLOOKUP(C91,LICENCE!$B$1:$F$2000,4,0)</f>
        <v>#N/A</v>
      </c>
      <c r="G91" s="42" t="e">
        <f>VLOOKUP(C91,LICENCE!$B$1:$F$2000,5,0)</f>
        <v>#N/A</v>
      </c>
    </row>
    <row r="92" spans="1:7" ht="12.75">
      <c r="A92" s="6" t="s">
        <v>2548</v>
      </c>
      <c r="B92" s="6">
        <v>84</v>
      </c>
      <c r="C92"/>
      <c r="D92" s="42" t="e">
        <f>VLOOKUP(C92,LICENCE!$B$1:$F$2000,2,0)</f>
        <v>#N/A</v>
      </c>
      <c r="E92" s="42" t="e">
        <f>VLOOKUP(C92,LICENCE!$B$1:$F$2000,3,0)</f>
        <v>#N/A</v>
      </c>
      <c r="F92" s="42" t="e">
        <f>VLOOKUP(C92,LICENCE!$B$1:$F$2000,4,0)</f>
        <v>#N/A</v>
      </c>
      <c r="G92" s="42" t="e">
        <f>VLOOKUP(C92,LICENCE!$B$1:$F$2000,5,0)</f>
        <v>#N/A</v>
      </c>
    </row>
    <row r="93" spans="1:7" ht="12.75">
      <c r="A93" s="6" t="s">
        <v>2549</v>
      </c>
      <c r="B93" s="6">
        <v>85</v>
      </c>
      <c r="C93"/>
      <c r="D93" s="42" t="e">
        <f>VLOOKUP(C93,LICENCE!$B$1:$F$2000,2,0)</f>
        <v>#N/A</v>
      </c>
      <c r="E93" s="42" t="e">
        <f>VLOOKUP(C93,LICENCE!$B$1:$F$2000,3,0)</f>
        <v>#N/A</v>
      </c>
      <c r="F93" s="42" t="e">
        <f>VLOOKUP(C93,LICENCE!$B$1:$F$2000,4,0)</f>
        <v>#N/A</v>
      </c>
      <c r="G93" s="42" t="e">
        <f>VLOOKUP(C93,LICENCE!$B$1:$F$2000,5,0)</f>
        <v>#N/A</v>
      </c>
    </row>
    <row r="94" spans="1:7" ht="12.75">
      <c r="A94" s="6" t="s">
        <v>2550</v>
      </c>
      <c r="B94" s="6">
        <v>86</v>
      </c>
      <c r="C94"/>
      <c r="D94" s="42" t="e">
        <f>VLOOKUP(C94,LICENCE!$B$1:$F$2000,2,0)</f>
        <v>#N/A</v>
      </c>
      <c r="E94" s="42" t="e">
        <f>VLOOKUP(C94,LICENCE!$B$1:$F$2000,3,0)</f>
        <v>#N/A</v>
      </c>
      <c r="F94" s="42" t="e">
        <f>VLOOKUP(C94,LICENCE!$B$1:$F$2000,4,0)</f>
        <v>#N/A</v>
      </c>
      <c r="G94" s="42" t="e">
        <f>VLOOKUP(C94,LICENCE!$B$1:$F$2000,5,0)</f>
        <v>#N/A</v>
      </c>
    </row>
    <row r="95" spans="1:7" ht="12.75">
      <c r="A95" s="6" t="s">
        <v>2551</v>
      </c>
      <c r="B95" s="6">
        <v>87</v>
      </c>
      <c r="C95"/>
      <c r="D95" s="42" t="e">
        <f>VLOOKUP(C95,LICENCE!$B$1:$F$2000,2,0)</f>
        <v>#N/A</v>
      </c>
      <c r="E95" s="42" t="e">
        <f>VLOOKUP(C95,LICENCE!$B$1:$F$2000,3,0)</f>
        <v>#N/A</v>
      </c>
      <c r="F95" s="42" t="e">
        <f>VLOOKUP(C95,LICENCE!$B$1:$F$2000,4,0)</f>
        <v>#N/A</v>
      </c>
      <c r="G95" s="42" t="e">
        <f>VLOOKUP(C95,LICENCE!$B$1:$F$2000,5,0)</f>
        <v>#N/A</v>
      </c>
    </row>
    <row r="96" spans="1:7" ht="12.75">
      <c r="A96" s="6" t="s">
        <v>2552</v>
      </c>
      <c r="B96" s="6">
        <v>88</v>
      </c>
      <c r="C96"/>
      <c r="D96" s="42" t="e">
        <f>VLOOKUP(C96,LICENCE!$B$1:$F$2000,2,0)</f>
        <v>#N/A</v>
      </c>
      <c r="E96" s="42" t="e">
        <f>VLOOKUP(C96,LICENCE!$B$1:$F$2000,3,0)</f>
        <v>#N/A</v>
      </c>
      <c r="F96" s="42" t="e">
        <f>VLOOKUP(C96,LICENCE!$B$1:$F$2000,4,0)</f>
        <v>#N/A</v>
      </c>
      <c r="G96" s="42" t="e">
        <f>VLOOKUP(C96,LICENCE!$B$1:$F$2000,5,0)</f>
        <v>#N/A</v>
      </c>
    </row>
    <row r="97" spans="1:7" ht="12.75">
      <c r="A97" s="6" t="s">
        <v>2553</v>
      </c>
      <c r="B97" s="6">
        <v>89</v>
      </c>
      <c r="C97"/>
      <c r="D97" s="42" t="e">
        <f>VLOOKUP(C97,LICENCE!$B$1:$F$2000,2,0)</f>
        <v>#N/A</v>
      </c>
      <c r="E97" s="42" t="e">
        <f>VLOOKUP(C97,LICENCE!$B$1:$F$2000,3,0)</f>
        <v>#N/A</v>
      </c>
      <c r="F97" s="42" t="e">
        <f>VLOOKUP(C97,LICENCE!$B$1:$F$2000,4,0)</f>
        <v>#N/A</v>
      </c>
      <c r="G97" s="42" t="e">
        <f>VLOOKUP(C97,LICENCE!$B$1:$F$2000,5,0)</f>
        <v>#N/A</v>
      </c>
    </row>
    <row r="98" spans="1:7" ht="12.75">
      <c r="A98" s="6" t="s">
        <v>2554</v>
      </c>
      <c r="B98" s="6">
        <v>90</v>
      </c>
      <c r="C98"/>
      <c r="D98" s="42" t="e">
        <f>VLOOKUP(C98,LICENCE!$B$1:$F$2000,2,0)</f>
        <v>#N/A</v>
      </c>
      <c r="E98" s="42" t="e">
        <f>VLOOKUP(C98,LICENCE!$B$1:$F$2000,3,0)</f>
        <v>#N/A</v>
      </c>
      <c r="F98" s="42" t="e">
        <f>VLOOKUP(C98,LICENCE!$B$1:$F$2000,4,0)</f>
        <v>#N/A</v>
      </c>
      <c r="G98" s="42" t="e">
        <f>VLOOKUP(C98,LICENCE!$B$1:$F$2000,5,0)</f>
        <v>#N/A</v>
      </c>
    </row>
    <row r="99" spans="1:7" ht="12.75">
      <c r="A99" s="6" t="s">
        <v>2555</v>
      </c>
      <c r="B99" s="6">
        <v>91</v>
      </c>
      <c r="C99"/>
      <c r="D99" s="42" t="e">
        <f>VLOOKUP(C99,LICENCE!$B$1:$F$2000,2,0)</f>
        <v>#N/A</v>
      </c>
      <c r="E99" s="42" t="e">
        <f>VLOOKUP(C99,LICENCE!$B$1:$F$2000,3,0)</f>
        <v>#N/A</v>
      </c>
      <c r="F99" s="42" t="e">
        <f>VLOOKUP(C99,LICENCE!$B$1:$F$2000,4,0)</f>
        <v>#N/A</v>
      </c>
      <c r="G99" s="42" t="e">
        <f>VLOOKUP(C99,LICENCE!$B$1:$F$2000,5,0)</f>
        <v>#N/A</v>
      </c>
    </row>
    <row r="100" spans="1:7" ht="12.75">
      <c r="A100" s="6" t="s">
        <v>2556</v>
      </c>
      <c r="B100" s="6">
        <v>92</v>
      </c>
      <c r="C100"/>
      <c r="D100" s="42" t="e">
        <f>VLOOKUP(C100,LICENCE!$B$1:$F$2000,2,0)</f>
        <v>#N/A</v>
      </c>
      <c r="E100" s="42" t="e">
        <f>VLOOKUP(C100,LICENCE!$B$1:$F$2000,3,0)</f>
        <v>#N/A</v>
      </c>
      <c r="F100" s="42" t="e">
        <f>VLOOKUP(C100,LICENCE!$B$1:$F$2000,4,0)</f>
        <v>#N/A</v>
      </c>
      <c r="G100" s="42" t="e">
        <f>VLOOKUP(C100,LICENCE!$B$1:$F$2000,5,0)</f>
        <v>#N/A</v>
      </c>
    </row>
    <row r="101" spans="1:7" ht="12.75">
      <c r="A101" s="6" t="s">
        <v>2557</v>
      </c>
      <c r="B101" s="6">
        <v>93</v>
      </c>
      <c r="C101"/>
      <c r="D101" s="42" t="e">
        <f>VLOOKUP(C101,LICENCE!$B$1:$F$2000,2,0)</f>
        <v>#N/A</v>
      </c>
      <c r="E101" s="42" t="e">
        <f>VLOOKUP(C101,LICENCE!$B$1:$F$2000,3,0)</f>
        <v>#N/A</v>
      </c>
      <c r="F101" s="42" t="e">
        <f>VLOOKUP(C101,LICENCE!$B$1:$F$2000,4,0)</f>
        <v>#N/A</v>
      </c>
      <c r="G101" s="42" t="e">
        <f>VLOOKUP(C101,LICENCE!$B$1:$F$2000,5,0)</f>
        <v>#N/A</v>
      </c>
    </row>
    <row r="102" spans="1:7" ht="12.75">
      <c r="A102" s="6" t="s">
        <v>2558</v>
      </c>
      <c r="B102" s="6">
        <v>94</v>
      </c>
      <c r="C102"/>
      <c r="D102" s="42" t="e">
        <f>VLOOKUP(C102,LICENCE!$B$1:$F$2000,2,0)</f>
        <v>#N/A</v>
      </c>
      <c r="E102" s="42" t="e">
        <f>VLOOKUP(C102,LICENCE!$B$1:$F$2000,3,0)</f>
        <v>#N/A</v>
      </c>
      <c r="F102" s="42" t="e">
        <f>VLOOKUP(C102,LICENCE!$B$1:$F$2000,4,0)</f>
        <v>#N/A</v>
      </c>
      <c r="G102" s="42" t="e">
        <f>VLOOKUP(C102,LICENCE!$B$1:$F$2000,5,0)</f>
        <v>#N/A</v>
      </c>
    </row>
    <row r="103" spans="1:7" ht="12.75">
      <c r="A103" s="6" t="s">
        <v>2559</v>
      </c>
      <c r="B103" s="6">
        <v>95</v>
      </c>
      <c r="C103"/>
      <c r="D103" s="42" t="e">
        <f>VLOOKUP(C103,LICENCE!$B$1:$F$2000,2,0)</f>
        <v>#N/A</v>
      </c>
      <c r="E103" s="42" t="e">
        <f>VLOOKUP(C103,LICENCE!$B$1:$F$2000,3,0)</f>
        <v>#N/A</v>
      </c>
      <c r="F103" s="42" t="e">
        <f>VLOOKUP(C103,LICENCE!$B$1:$F$2000,4,0)</f>
        <v>#N/A</v>
      </c>
      <c r="G103" s="42" t="e">
        <f>VLOOKUP(C103,LICENCE!$B$1:$F$2000,5,0)</f>
        <v>#N/A</v>
      </c>
    </row>
    <row r="104" spans="1:7" ht="12.75">
      <c r="A104" s="6" t="s">
        <v>2560</v>
      </c>
      <c r="B104" s="6">
        <v>96</v>
      </c>
      <c r="C104"/>
      <c r="D104" s="42" t="e">
        <f>VLOOKUP(C104,LICENCE!$B$1:$F$2000,2,0)</f>
        <v>#N/A</v>
      </c>
      <c r="E104" s="42" t="e">
        <f>VLOOKUP(C104,LICENCE!$B$1:$F$2000,3,0)</f>
        <v>#N/A</v>
      </c>
      <c r="F104" s="42" t="e">
        <f>VLOOKUP(C104,LICENCE!$B$1:$F$2000,4,0)</f>
        <v>#N/A</v>
      </c>
      <c r="G104" s="42" t="e">
        <f>VLOOKUP(C104,LICENCE!$B$1:$F$2000,5,0)</f>
        <v>#N/A</v>
      </c>
    </row>
    <row r="105" spans="1:7" ht="12.75">
      <c r="A105" s="6" t="s">
        <v>2561</v>
      </c>
      <c r="B105" s="6">
        <v>97</v>
      </c>
      <c r="C105"/>
      <c r="D105" s="42" t="e">
        <f>VLOOKUP(C105,LICENCE!$B$1:$F$2000,2,0)</f>
        <v>#N/A</v>
      </c>
      <c r="E105" s="42" t="e">
        <f>VLOOKUP(C105,LICENCE!$B$1:$F$2000,3,0)</f>
        <v>#N/A</v>
      </c>
      <c r="F105" s="42" t="e">
        <f>VLOOKUP(C105,LICENCE!$B$1:$F$2000,4,0)</f>
        <v>#N/A</v>
      </c>
      <c r="G105" s="42" t="e">
        <f>VLOOKUP(C105,LICENCE!$B$1:$F$2000,5,0)</f>
        <v>#N/A</v>
      </c>
    </row>
    <row r="106" spans="1:7" ht="12.75">
      <c r="A106" s="6" t="s">
        <v>2562</v>
      </c>
      <c r="B106" s="6">
        <v>98</v>
      </c>
      <c r="C106"/>
      <c r="D106" s="42" t="e">
        <f>VLOOKUP(C106,LICENCE!$B$1:$F$2000,2,0)</f>
        <v>#N/A</v>
      </c>
      <c r="E106" s="42" t="e">
        <f>VLOOKUP(C106,LICENCE!$B$1:$F$2000,3,0)</f>
        <v>#N/A</v>
      </c>
      <c r="F106" s="42" t="e">
        <f>VLOOKUP(C106,LICENCE!$B$1:$F$2000,4,0)</f>
        <v>#N/A</v>
      </c>
      <c r="G106" s="42" t="e">
        <f>VLOOKUP(C106,LICENCE!$B$1:$F$2000,5,0)</f>
        <v>#N/A</v>
      </c>
    </row>
    <row r="107" spans="1:7" ht="12.75">
      <c r="A107" s="6" t="s">
        <v>2563</v>
      </c>
      <c r="B107" s="6">
        <v>99</v>
      </c>
      <c r="C107"/>
      <c r="D107" s="42" t="e">
        <f>VLOOKUP(C107,LICENCE!$B$1:$F$2000,2,0)</f>
        <v>#N/A</v>
      </c>
      <c r="E107" s="42" t="e">
        <f>VLOOKUP(C107,LICENCE!$B$1:$F$2000,3,0)</f>
        <v>#N/A</v>
      </c>
      <c r="F107" s="42" t="e">
        <f>VLOOKUP(C107,LICENCE!$B$1:$F$2000,4,0)</f>
        <v>#N/A</v>
      </c>
      <c r="G107" s="42" t="e">
        <f>VLOOKUP(C107,LICENCE!$B$1:$F$2000,5,0)</f>
        <v>#N/A</v>
      </c>
    </row>
    <row r="108" spans="1:7" ht="12.75">
      <c r="A108" s="6" t="s">
        <v>2564</v>
      </c>
      <c r="B108" s="6">
        <v>100</v>
      </c>
      <c r="C108"/>
      <c r="D108" s="42" t="e">
        <f>VLOOKUP(C108,LICENCE!$B$1:$F$2000,2,0)</f>
        <v>#N/A</v>
      </c>
      <c r="E108" s="42" t="e">
        <f>VLOOKUP(C108,LICENCE!$B$1:$F$2000,3,0)</f>
        <v>#N/A</v>
      </c>
      <c r="F108" s="42" t="e">
        <f>VLOOKUP(C108,LICENCE!$B$1:$F$2000,4,0)</f>
        <v>#N/A</v>
      </c>
      <c r="G108" s="42" t="e">
        <f>VLOOKUP(C108,LICENCE!$B$1:$F$2000,5,0)</f>
        <v>#N/A</v>
      </c>
    </row>
    <row r="109" spans="1:7" ht="12.75">
      <c r="A109" s="6" t="s">
        <v>2565</v>
      </c>
      <c r="B109" s="6">
        <v>101</v>
      </c>
      <c r="C109"/>
      <c r="D109" s="42" t="e">
        <f>VLOOKUP(C109,LICENCE!$B$1:$F$2000,2,0)</f>
        <v>#N/A</v>
      </c>
      <c r="E109" s="42" t="e">
        <f>VLOOKUP(C109,LICENCE!$B$1:$F$2000,3,0)</f>
        <v>#N/A</v>
      </c>
      <c r="F109" s="42" t="e">
        <f>VLOOKUP(C109,LICENCE!$B$1:$F$2000,4,0)</f>
        <v>#N/A</v>
      </c>
      <c r="G109" s="42" t="e">
        <f>VLOOKUP(C109,LICENCE!$B$1:$F$2000,5,0)</f>
        <v>#N/A</v>
      </c>
    </row>
    <row r="110" spans="1:7" ht="12.75">
      <c r="A110" s="6" t="s">
        <v>2566</v>
      </c>
      <c r="B110" s="6">
        <v>102</v>
      </c>
      <c r="C110"/>
      <c r="D110" s="42" t="e">
        <f>VLOOKUP(C110,LICENCE!$B$1:$F$2000,2,0)</f>
        <v>#N/A</v>
      </c>
      <c r="E110" s="42" t="e">
        <f>VLOOKUP(C110,LICENCE!$B$1:$F$2000,3,0)</f>
        <v>#N/A</v>
      </c>
      <c r="F110" s="42" t="e">
        <f>VLOOKUP(C110,LICENCE!$B$1:$F$2000,4,0)</f>
        <v>#N/A</v>
      </c>
      <c r="G110" s="42" t="e">
        <f>VLOOKUP(C110,LICENCE!$B$1:$F$2000,5,0)</f>
        <v>#N/A</v>
      </c>
    </row>
    <row r="111" spans="1:7" ht="12.75">
      <c r="A111" s="6" t="s">
        <v>2567</v>
      </c>
      <c r="B111" s="6">
        <v>103</v>
      </c>
      <c r="C111"/>
      <c r="D111" s="42" t="e">
        <f>VLOOKUP(C111,LICENCE!$B$1:$F$2000,2,0)</f>
        <v>#N/A</v>
      </c>
      <c r="E111" s="42" t="e">
        <f>VLOOKUP(C111,LICENCE!$B$1:$F$2000,3,0)</f>
        <v>#N/A</v>
      </c>
      <c r="F111" s="42" t="e">
        <f>VLOOKUP(C111,LICENCE!$B$1:$F$2000,4,0)</f>
        <v>#N/A</v>
      </c>
      <c r="G111" s="42" t="e">
        <f>VLOOKUP(C111,LICENCE!$B$1:$F$2000,5,0)</f>
        <v>#N/A</v>
      </c>
    </row>
    <row r="112" spans="1:7" ht="12.75">
      <c r="A112" s="6" t="s">
        <v>2568</v>
      </c>
      <c r="B112" s="6">
        <v>104</v>
      </c>
      <c r="C112"/>
      <c r="D112" s="42" t="e">
        <f>VLOOKUP(C112,LICENCE!$B$1:$F$2000,2,0)</f>
        <v>#N/A</v>
      </c>
      <c r="E112" s="42" t="e">
        <f>VLOOKUP(C112,LICENCE!$B$1:$F$2000,3,0)</f>
        <v>#N/A</v>
      </c>
      <c r="F112" s="42" t="e">
        <f>VLOOKUP(C112,LICENCE!$B$1:$F$2000,4,0)</f>
        <v>#N/A</v>
      </c>
      <c r="G112" s="42" t="e">
        <f>VLOOKUP(C112,LICENCE!$B$1:$F$2000,5,0)</f>
        <v>#N/A</v>
      </c>
    </row>
    <row r="113" spans="1:7" ht="12.75">
      <c r="A113" s="6" t="s">
        <v>2569</v>
      </c>
      <c r="B113" s="6">
        <v>105</v>
      </c>
      <c r="C113"/>
      <c r="D113" s="42" t="e">
        <f>VLOOKUP(C113,LICENCE!$B$1:$F$2000,2,0)</f>
        <v>#N/A</v>
      </c>
      <c r="E113" s="42" t="e">
        <f>VLOOKUP(C113,LICENCE!$B$1:$F$2000,3,0)</f>
        <v>#N/A</v>
      </c>
      <c r="F113" s="42" t="e">
        <f>VLOOKUP(C113,LICENCE!$B$1:$F$2000,4,0)</f>
        <v>#N/A</v>
      </c>
      <c r="G113" s="42" t="e">
        <f>VLOOKUP(C113,LICENCE!$B$1:$F$2000,5,0)</f>
        <v>#N/A</v>
      </c>
    </row>
    <row r="114" spans="1:7" ht="12.75">
      <c r="A114" s="6" t="s">
        <v>2570</v>
      </c>
      <c r="B114" s="6">
        <v>106</v>
      </c>
      <c r="C114"/>
      <c r="D114" s="42" t="e">
        <f>VLOOKUP(C114,LICENCE!$B$1:$F$2000,2,0)</f>
        <v>#N/A</v>
      </c>
      <c r="E114" s="42" t="e">
        <f>VLOOKUP(C114,LICENCE!$B$1:$F$2000,3,0)</f>
        <v>#N/A</v>
      </c>
      <c r="F114" s="42" t="e">
        <f>VLOOKUP(C114,LICENCE!$B$1:$F$2000,4,0)</f>
        <v>#N/A</v>
      </c>
      <c r="G114" s="42" t="e">
        <f>VLOOKUP(C114,LICENCE!$B$1:$F$2000,5,0)</f>
        <v>#N/A</v>
      </c>
    </row>
    <row r="115" spans="1:7" ht="12.75">
      <c r="A115" s="6" t="s">
        <v>2571</v>
      </c>
      <c r="B115" s="6">
        <v>107</v>
      </c>
      <c r="C115"/>
      <c r="D115" s="42" t="e">
        <f>VLOOKUP(C115,LICENCE!$B$1:$F$2000,2,0)</f>
        <v>#N/A</v>
      </c>
      <c r="E115" s="42" t="e">
        <f>VLOOKUP(C115,LICENCE!$B$1:$F$2000,3,0)</f>
        <v>#N/A</v>
      </c>
      <c r="F115" s="42" t="e">
        <f>VLOOKUP(C115,LICENCE!$B$1:$F$2000,4,0)</f>
        <v>#N/A</v>
      </c>
      <c r="G115" s="42" t="e">
        <f>VLOOKUP(C115,LICENCE!$B$1:$F$2000,5,0)</f>
        <v>#N/A</v>
      </c>
    </row>
    <row r="116" spans="1:7" ht="12.75">
      <c r="A116" s="6" t="s">
        <v>2572</v>
      </c>
      <c r="B116" s="6">
        <v>108</v>
      </c>
      <c r="C116"/>
      <c r="D116" s="42" t="e">
        <f>VLOOKUP(C116,LICENCE!$B$1:$F$2000,2,0)</f>
        <v>#N/A</v>
      </c>
      <c r="E116" s="42" t="e">
        <f>VLOOKUP(C116,LICENCE!$B$1:$F$2000,3,0)</f>
        <v>#N/A</v>
      </c>
      <c r="F116" s="42" t="e">
        <f>VLOOKUP(C116,LICENCE!$B$1:$F$2000,4,0)</f>
        <v>#N/A</v>
      </c>
      <c r="G116" s="42" t="e">
        <f>VLOOKUP(C116,LICENCE!$B$1:$F$2000,5,0)</f>
        <v>#N/A</v>
      </c>
    </row>
    <row r="117" spans="1:7" ht="12.75">
      <c r="A117" s="6" t="s">
        <v>2573</v>
      </c>
      <c r="B117" s="6">
        <v>109</v>
      </c>
      <c r="C117"/>
      <c r="D117" s="42" t="e">
        <f>VLOOKUP(C117,LICENCE!$B$1:$F$2000,2,0)</f>
        <v>#N/A</v>
      </c>
      <c r="E117" s="42" t="e">
        <f>VLOOKUP(C117,LICENCE!$B$1:$F$2000,3,0)</f>
        <v>#N/A</v>
      </c>
      <c r="F117" s="42" t="e">
        <f>VLOOKUP(C117,LICENCE!$B$1:$F$2000,4,0)</f>
        <v>#N/A</v>
      </c>
      <c r="G117" s="42" t="e">
        <f>VLOOKUP(C117,LICENCE!$B$1:$F$2000,5,0)</f>
        <v>#N/A</v>
      </c>
    </row>
    <row r="118" spans="1:7" ht="12.75">
      <c r="A118" s="6" t="s">
        <v>2574</v>
      </c>
      <c r="B118" s="6">
        <v>110</v>
      </c>
      <c r="C118"/>
      <c r="D118" s="42" t="e">
        <f>VLOOKUP(C118,LICENCE!$B$1:$F$2000,2,0)</f>
        <v>#N/A</v>
      </c>
      <c r="E118" s="42" t="e">
        <f>VLOOKUP(C118,LICENCE!$B$1:$F$2000,3,0)</f>
        <v>#N/A</v>
      </c>
      <c r="F118" s="42" t="e">
        <f>VLOOKUP(C118,LICENCE!$B$1:$F$2000,4,0)</f>
        <v>#N/A</v>
      </c>
      <c r="G118" s="42" t="e">
        <f>VLOOKUP(C118,LICENCE!$B$1:$F$2000,5,0)</f>
        <v>#N/A</v>
      </c>
    </row>
    <row r="119" spans="1:7" ht="12.75">
      <c r="A119" s="6" t="s">
        <v>2575</v>
      </c>
      <c r="B119" s="6">
        <v>111</v>
      </c>
      <c r="C119"/>
      <c r="D119" s="42" t="e">
        <f>VLOOKUP(C119,LICENCE!$B$1:$F$2000,2,0)</f>
        <v>#N/A</v>
      </c>
      <c r="E119" s="42" t="e">
        <f>VLOOKUP(C119,LICENCE!$B$1:$F$2000,3,0)</f>
        <v>#N/A</v>
      </c>
      <c r="F119" s="42" t="e">
        <f>VLOOKUP(C119,LICENCE!$B$1:$F$2000,4,0)</f>
        <v>#N/A</v>
      </c>
      <c r="G119" s="42" t="e">
        <f>VLOOKUP(C119,LICENCE!$B$1:$F$2000,5,0)</f>
        <v>#N/A</v>
      </c>
    </row>
    <row r="120" spans="1:7" ht="12.75">
      <c r="A120" s="6" t="s">
        <v>2576</v>
      </c>
      <c r="B120" s="6">
        <v>112</v>
      </c>
      <c r="C120"/>
      <c r="D120" s="42" t="e">
        <f>VLOOKUP(C120,LICENCE!$B$1:$F$2000,2,0)</f>
        <v>#N/A</v>
      </c>
      <c r="E120" s="42" t="e">
        <f>VLOOKUP(C120,LICENCE!$B$1:$F$2000,3,0)</f>
        <v>#N/A</v>
      </c>
      <c r="F120" s="42" t="e">
        <f>VLOOKUP(C120,LICENCE!$B$1:$F$2000,4,0)</f>
        <v>#N/A</v>
      </c>
      <c r="G120" s="42" t="e">
        <f>VLOOKUP(C120,LICENCE!$B$1:$F$2000,5,0)</f>
        <v>#N/A</v>
      </c>
    </row>
    <row r="121" spans="1:7" ht="12.75">
      <c r="A121" s="6" t="s">
        <v>2590</v>
      </c>
      <c r="B121" s="6">
        <v>113</v>
      </c>
      <c r="C121"/>
      <c r="D121" s="42" t="e">
        <f>VLOOKUP(C121,LICENCE!$B$1:$F$2000,2,0)</f>
        <v>#N/A</v>
      </c>
      <c r="E121" s="42" t="e">
        <f>VLOOKUP(C121,LICENCE!$B$1:$F$2000,3,0)</f>
        <v>#N/A</v>
      </c>
      <c r="F121" s="42" t="e">
        <f>VLOOKUP(C121,LICENCE!$B$1:$F$2000,4,0)</f>
        <v>#N/A</v>
      </c>
      <c r="G121" s="42" t="e">
        <f>VLOOKUP(C121,LICENCE!$B$1:$F$2000,5,0)</f>
        <v>#N/A</v>
      </c>
    </row>
    <row r="122" spans="1:7" ht="12.75">
      <c r="A122" s="6" t="s">
        <v>2591</v>
      </c>
      <c r="B122" s="6">
        <v>114</v>
      </c>
      <c r="C122"/>
      <c r="D122" s="42" t="e">
        <f>VLOOKUP(C122,LICENCE!$B$1:$F$2000,2,0)</f>
        <v>#N/A</v>
      </c>
      <c r="E122" s="42" t="e">
        <f>VLOOKUP(C122,LICENCE!$B$1:$F$2000,3,0)</f>
        <v>#N/A</v>
      </c>
      <c r="F122" s="42" t="e">
        <f>VLOOKUP(C122,LICENCE!$B$1:$F$2000,4,0)</f>
        <v>#N/A</v>
      </c>
      <c r="G122" s="42" t="e">
        <f>VLOOKUP(C122,LICENCE!$B$1:$F$2000,5,0)</f>
        <v>#N/A</v>
      </c>
    </row>
    <row r="123" spans="1:7" ht="12.75">
      <c r="A123" s="6" t="s">
        <v>2592</v>
      </c>
      <c r="B123" s="6">
        <v>115</v>
      </c>
      <c r="C123"/>
      <c r="D123" s="42" t="e">
        <f>VLOOKUP(C123,LICENCE!$B$1:$F$2000,2,0)</f>
        <v>#N/A</v>
      </c>
      <c r="E123" s="42" t="e">
        <f>VLOOKUP(C123,LICENCE!$B$1:$F$2000,3,0)</f>
        <v>#N/A</v>
      </c>
      <c r="F123" s="42" t="e">
        <f>VLOOKUP(C123,LICENCE!$B$1:$F$2000,4,0)</f>
        <v>#N/A</v>
      </c>
      <c r="G123" s="42" t="e">
        <f>VLOOKUP(C123,LICENCE!$B$1:$F$2000,5,0)</f>
        <v>#N/A</v>
      </c>
    </row>
    <row r="124" spans="1:7" ht="12.75">
      <c r="A124" s="6" t="s">
        <v>2593</v>
      </c>
      <c r="B124" s="6">
        <v>116</v>
      </c>
      <c r="C124"/>
      <c r="D124" s="42" t="e">
        <f>VLOOKUP(C124,LICENCE!$B$1:$F$2000,2,0)</f>
        <v>#N/A</v>
      </c>
      <c r="E124" s="42" t="e">
        <f>VLOOKUP(C124,LICENCE!$B$1:$F$2000,3,0)</f>
        <v>#N/A</v>
      </c>
      <c r="F124" s="42" t="e">
        <f>VLOOKUP(C124,LICENCE!$B$1:$F$2000,4,0)</f>
        <v>#N/A</v>
      </c>
      <c r="G124" s="42" t="e">
        <f>VLOOKUP(C124,LICENCE!$B$1:$F$2000,5,0)</f>
        <v>#N/A</v>
      </c>
    </row>
    <row r="125" spans="1:7" ht="12.75">
      <c r="A125" s="6" t="s">
        <v>2594</v>
      </c>
      <c r="B125" s="6">
        <v>117</v>
      </c>
      <c r="C125"/>
      <c r="D125" s="42" t="e">
        <f>VLOOKUP(C125,LICENCE!$B$1:$F$2000,2,0)</f>
        <v>#N/A</v>
      </c>
      <c r="E125" s="42" t="e">
        <f>VLOOKUP(C125,LICENCE!$B$1:$F$2000,3,0)</f>
        <v>#N/A</v>
      </c>
      <c r="F125" s="42" t="e">
        <f>VLOOKUP(C125,LICENCE!$B$1:$F$2000,4,0)</f>
        <v>#N/A</v>
      </c>
      <c r="G125" s="42" t="e">
        <f>VLOOKUP(C125,LICENCE!$B$1:$F$2000,5,0)</f>
        <v>#N/A</v>
      </c>
    </row>
    <row r="126" spans="1:7" ht="12.75">
      <c r="A126" s="6" t="s">
        <v>2595</v>
      </c>
      <c r="B126" s="6">
        <v>118</v>
      </c>
      <c r="C126"/>
      <c r="D126" s="42" t="e">
        <f>VLOOKUP(C126,LICENCE!$B$1:$F$2000,2,0)</f>
        <v>#N/A</v>
      </c>
      <c r="E126" s="42" t="e">
        <f>VLOOKUP(C126,LICENCE!$B$1:$F$2000,3,0)</f>
        <v>#N/A</v>
      </c>
      <c r="F126" s="42" t="e">
        <f>VLOOKUP(C126,LICENCE!$B$1:$F$2000,4,0)</f>
        <v>#N/A</v>
      </c>
      <c r="G126" s="42" t="e">
        <f>VLOOKUP(C126,LICENCE!$B$1:$F$2000,5,0)</f>
        <v>#N/A</v>
      </c>
    </row>
    <row r="127" spans="1:7" ht="12.75">
      <c r="A127" s="6" t="s">
        <v>2596</v>
      </c>
      <c r="B127" s="6">
        <v>119</v>
      </c>
      <c r="C127"/>
      <c r="D127" s="42" t="e">
        <f>VLOOKUP(C127,LICENCE!$B$1:$F$2000,2,0)</f>
        <v>#N/A</v>
      </c>
      <c r="E127" s="42" t="e">
        <f>VLOOKUP(C127,LICENCE!$B$1:$F$2000,3,0)</f>
        <v>#N/A</v>
      </c>
      <c r="F127" s="42" t="e">
        <f>VLOOKUP(C127,LICENCE!$B$1:$F$2000,4,0)</f>
        <v>#N/A</v>
      </c>
      <c r="G127" s="42" t="e">
        <f>VLOOKUP(C127,LICENCE!$B$1:$F$2000,5,0)</f>
        <v>#N/A</v>
      </c>
    </row>
    <row r="128" spans="1:7" ht="12.75">
      <c r="A128" s="6" t="s">
        <v>2597</v>
      </c>
      <c r="B128" s="6">
        <v>120</v>
      </c>
      <c r="C128"/>
      <c r="D128" s="42" t="e">
        <f>VLOOKUP(C128,LICENCE!$B$1:$F$2000,2,0)</f>
        <v>#N/A</v>
      </c>
      <c r="E128" s="42" t="e">
        <f>VLOOKUP(C128,LICENCE!$B$1:$F$2000,3,0)</f>
        <v>#N/A</v>
      </c>
      <c r="F128" s="42" t="e">
        <f>VLOOKUP(C128,LICENCE!$B$1:$F$2000,4,0)</f>
        <v>#N/A</v>
      </c>
      <c r="G128" s="42" t="e">
        <f>VLOOKUP(C128,LICENCE!$B$1:$F$2000,5,0)</f>
        <v>#N/A</v>
      </c>
    </row>
    <row r="129" spans="1:7" ht="12.75">
      <c r="A129" s="6" t="s">
        <v>2598</v>
      </c>
      <c r="B129" s="6">
        <v>121</v>
      </c>
      <c r="C129"/>
      <c r="D129" s="42" t="e">
        <f>VLOOKUP(C129,LICENCE!$B$1:$F$2000,2,0)</f>
        <v>#N/A</v>
      </c>
      <c r="E129" s="42" t="e">
        <f>VLOOKUP(C129,LICENCE!$B$1:$F$2000,3,0)</f>
        <v>#N/A</v>
      </c>
      <c r="F129" s="42" t="e">
        <f>VLOOKUP(C129,LICENCE!$B$1:$F$2000,4,0)</f>
        <v>#N/A</v>
      </c>
      <c r="G129" s="42" t="e">
        <f>VLOOKUP(C129,LICENCE!$B$1:$F$2000,5,0)</f>
        <v>#N/A</v>
      </c>
    </row>
    <row r="130" spans="1:7" ht="12.75">
      <c r="A130" s="6" t="s">
        <v>2599</v>
      </c>
      <c r="B130" s="6">
        <v>122</v>
      </c>
      <c r="C130"/>
      <c r="D130" s="42" t="e">
        <f>VLOOKUP(C130,LICENCE!$B$1:$F$2000,2,0)</f>
        <v>#N/A</v>
      </c>
      <c r="E130" s="42" t="e">
        <f>VLOOKUP(C130,LICENCE!$B$1:$F$2000,3,0)</f>
        <v>#N/A</v>
      </c>
      <c r="F130" s="42" t="e">
        <f>VLOOKUP(C130,LICENCE!$B$1:$F$2000,4,0)</f>
        <v>#N/A</v>
      </c>
      <c r="G130" s="42" t="e">
        <f>VLOOKUP(C130,LICENCE!$B$1:$F$2000,5,0)</f>
        <v>#N/A</v>
      </c>
    </row>
    <row r="131" spans="1:7" ht="12.75">
      <c r="A131" s="6" t="s">
        <v>2600</v>
      </c>
      <c r="B131" s="6">
        <v>123</v>
      </c>
      <c r="C131"/>
      <c r="D131" s="42" t="e">
        <f>VLOOKUP(C131,LICENCE!$B$1:$F$2000,2,0)</f>
        <v>#N/A</v>
      </c>
      <c r="E131" s="42" t="e">
        <f>VLOOKUP(C131,LICENCE!$B$1:$F$2000,3,0)</f>
        <v>#N/A</v>
      </c>
      <c r="F131" s="42" t="e">
        <f>VLOOKUP(C131,LICENCE!$B$1:$F$2000,4,0)</f>
        <v>#N/A</v>
      </c>
      <c r="G131" s="42" t="e">
        <f>VLOOKUP(C131,LICENCE!$B$1:$F$2000,5,0)</f>
        <v>#N/A</v>
      </c>
    </row>
    <row r="132" spans="1:7" ht="12.75">
      <c r="A132" s="6" t="s">
        <v>2601</v>
      </c>
      <c r="B132" s="6">
        <v>124</v>
      </c>
      <c r="C132"/>
      <c r="D132" s="42" t="e">
        <f>VLOOKUP(C132,LICENCE!$B$1:$F$2000,2,0)</f>
        <v>#N/A</v>
      </c>
      <c r="E132" s="42" t="e">
        <f>VLOOKUP(C132,LICENCE!$B$1:$F$2000,3,0)</f>
        <v>#N/A</v>
      </c>
      <c r="F132" s="42" t="e">
        <f>VLOOKUP(C132,LICENCE!$B$1:$F$2000,4,0)</f>
        <v>#N/A</v>
      </c>
      <c r="G132" s="42" t="e">
        <f>VLOOKUP(C132,LICENCE!$B$1:$F$2000,5,0)</f>
        <v>#N/A</v>
      </c>
    </row>
    <row r="133" spans="1:7" ht="12.75">
      <c r="A133" s="6" t="s">
        <v>2602</v>
      </c>
      <c r="B133" s="6">
        <v>125</v>
      </c>
      <c r="C133"/>
      <c r="D133" s="42" t="e">
        <f>VLOOKUP(C133,LICENCE!$B$1:$F$2000,2,0)</f>
        <v>#N/A</v>
      </c>
      <c r="E133" s="42" t="e">
        <f>VLOOKUP(C133,LICENCE!$B$1:$F$2000,3,0)</f>
        <v>#N/A</v>
      </c>
      <c r="F133" s="42" t="e">
        <f>VLOOKUP(C133,LICENCE!$B$1:$F$2000,4,0)</f>
        <v>#N/A</v>
      </c>
      <c r="G133" s="42" t="e">
        <f>VLOOKUP(C133,LICENCE!$B$1:$F$2000,5,0)</f>
        <v>#N/A</v>
      </c>
    </row>
    <row r="134" spans="1:7" ht="12.75">
      <c r="A134" s="6" t="s">
        <v>2603</v>
      </c>
      <c r="B134" s="6">
        <v>126</v>
      </c>
      <c r="C134"/>
      <c r="D134" s="42" t="e">
        <f>VLOOKUP(C134,LICENCE!$B$1:$F$2000,2,0)</f>
        <v>#N/A</v>
      </c>
      <c r="E134" s="42" t="e">
        <f>VLOOKUP(C134,LICENCE!$B$1:$F$2000,3,0)</f>
        <v>#N/A</v>
      </c>
      <c r="F134" s="42" t="e">
        <f>VLOOKUP(C134,LICENCE!$B$1:$F$2000,4,0)</f>
        <v>#N/A</v>
      </c>
      <c r="G134" s="42" t="e">
        <f>VLOOKUP(C134,LICENCE!$B$1:$F$2000,5,0)</f>
        <v>#N/A</v>
      </c>
    </row>
    <row r="135" spans="1:7" ht="12.75">
      <c r="A135" s="6" t="s">
        <v>2604</v>
      </c>
      <c r="B135" s="6">
        <v>127</v>
      </c>
      <c r="C135"/>
      <c r="D135" s="42" t="e">
        <f>VLOOKUP(C135,LICENCE!$B$1:$F$2000,2,0)</f>
        <v>#N/A</v>
      </c>
      <c r="E135" s="42" t="e">
        <f>VLOOKUP(C135,LICENCE!$B$1:$F$2000,3,0)</f>
        <v>#N/A</v>
      </c>
      <c r="F135" s="42" t="e">
        <f>VLOOKUP(C135,LICENCE!$B$1:$F$2000,4,0)</f>
        <v>#N/A</v>
      </c>
      <c r="G135" s="42" t="e">
        <f>VLOOKUP(C135,LICENCE!$B$1:$F$2000,5,0)</f>
        <v>#N/A</v>
      </c>
    </row>
    <row r="136" spans="1:7" ht="12.75">
      <c r="A136" s="6" t="s">
        <v>2605</v>
      </c>
      <c r="B136" s="6">
        <v>128</v>
      </c>
      <c r="C136"/>
      <c r="D136" s="42" t="e">
        <f>VLOOKUP(C136,LICENCE!$B$1:$F$2000,2,0)</f>
        <v>#N/A</v>
      </c>
      <c r="E136" s="42" t="e">
        <f>VLOOKUP(C136,LICENCE!$B$1:$F$2000,3,0)</f>
        <v>#N/A</v>
      </c>
      <c r="F136" s="42" t="e">
        <f>VLOOKUP(C136,LICENCE!$B$1:$F$2000,4,0)</f>
        <v>#N/A</v>
      </c>
      <c r="G136" s="42" t="e">
        <f>VLOOKUP(C136,LICENCE!$B$1:$F$2000,5,0)</f>
        <v>#N/A</v>
      </c>
    </row>
    <row r="137" spans="1:7" ht="12.75">
      <c r="A137" s="6" t="s">
        <v>2606</v>
      </c>
      <c r="B137" s="6">
        <v>129</v>
      </c>
      <c r="C137"/>
      <c r="D137" s="42" t="e">
        <f>VLOOKUP(C137,LICENCE!$B$1:$F$2000,2,0)</f>
        <v>#N/A</v>
      </c>
      <c r="E137" s="42" t="e">
        <f>VLOOKUP(C137,LICENCE!$B$1:$F$2000,3,0)</f>
        <v>#N/A</v>
      </c>
      <c r="F137" s="42" t="e">
        <f>VLOOKUP(C137,LICENCE!$B$1:$F$2000,4,0)</f>
        <v>#N/A</v>
      </c>
      <c r="G137" s="42" t="e">
        <f>VLOOKUP(C137,LICENCE!$B$1:$F$2000,5,0)</f>
        <v>#N/A</v>
      </c>
    </row>
    <row r="138" spans="1:7" ht="12.75">
      <c r="A138" s="6" t="s">
        <v>2607</v>
      </c>
      <c r="B138" s="6">
        <v>130</v>
      </c>
      <c r="C138"/>
      <c r="D138" s="42" t="e">
        <f>VLOOKUP(C138,LICENCE!$B$1:$F$2000,2,0)</f>
        <v>#N/A</v>
      </c>
      <c r="E138" s="42" t="e">
        <f>VLOOKUP(C138,LICENCE!$B$1:$F$2000,3,0)</f>
        <v>#N/A</v>
      </c>
      <c r="F138" s="42" t="e">
        <f>VLOOKUP(C138,LICENCE!$B$1:$F$2000,4,0)</f>
        <v>#N/A</v>
      </c>
      <c r="G138" s="42" t="e">
        <f>VLOOKUP(C138,LICENCE!$B$1:$F$2000,5,0)</f>
        <v>#N/A</v>
      </c>
    </row>
    <row r="139" spans="1:7" ht="12.75">
      <c r="A139" s="6" t="s">
        <v>2608</v>
      </c>
      <c r="B139" s="6">
        <v>131</v>
      </c>
      <c r="C139"/>
      <c r="D139" s="42" t="e">
        <f>VLOOKUP(C139,LICENCE!$B$1:$F$2000,2,0)</f>
        <v>#N/A</v>
      </c>
      <c r="E139" s="42" t="e">
        <f>VLOOKUP(C139,LICENCE!$B$1:$F$2000,3,0)</f>
        <v>#N/A</v>
      </c>
      <c r="F139" s="42" t="e">
        <f>VLOOKUP(C139,LICENCE!$B$1:$F$2000,4,0)</f>
        <v>#N/A</v>
      </c>
      <c r="G139" s="42" t="e">
        <f>VLOOKUP(C139,LICENCE!$B$1:$F$2000,5,0)</f>
        <v>#N/A</v>
      </c>
    </row>
    <row r="140" spans="1:7" ht="12.75">
      <c r="A140" s="6" t="s">
        <v>2609</v>
      </c>
      <c r="B140" s="6">
        <v>132</v>
      </c>
      <c r="C140"/>
      <c r="D140" s="42" t="e">
        <f>VLOOKUP(C140,LICENCE!$B$1:$F$2000,2,0)</f>
        <v>#N/A</v>
      </c>
      <c r="E140" s="42" t="e">
        <f>VLOOKUP(C140,LICENCE!$B$1:$F$2000,3,0)</f>
        <v>#N/A</v>
      </c>
      <c r="F140" s="42" t="e">
        <f>VLOOKUP(C140,LICENCE!$B$1:$F$2000,4,0)</f>
        <v>#N/A</v>
      </c>
      <c r="G140" s="42" t="e">
        <f>VLOOKUP(C140,LICENCE!$B$1:$F$2000,5,0)</f>
        <v>#N/A</v>
      </c>
    </row>
    <row r="141" spans="1:7" ht="12.75">
      <c r="A141" s="6" t="s">
        <v>2610</v>
      </c>
      <c r="B141" s="6">
        <v>133</v>
      </c>
      <c r="C141"/>
      <c r="D141" s="42" t="e">
        <f>VLOOKUP(C141,LICENCE!$B$1:$F$2000,2,0)</f>
        <v>#N/A</v>
      </c>
      <c r="E141" s="42" t="e">
        <f>VLOOKUP(C141,LICENCE!$B$1:$F$2000,3,0)</f>
        <v>#N/A</v>
      </c>
      <c r="F141" s="42" t="e">
        <f>VLOOKUP(C141,LICENCE!$B$1:$F$2000,4,0)</f>
        <v>#N/A</v>
      </c>
      <c r="G141" s="42" t="e">
        <f>VLOOKUP(C141,LICENCE!$B$1:$F$2000,5,0)</f>
        <v>#N/A</v>
      </c>
    </row>
    <row r="142" spans="1:7" ht="12.75">
      <c r="A142" s="6" t="s">
        <v>2611</v>
      </c>
      <c r="B142" s="6">
        <v>134</v>
      </c>
      <c r="C142"/>
      <c r="D142" s="42" t="e">
        <f>VLOOKUP(C142,LICENCE!$B$1:$F$2000,2,0)</f>
        <v>#N/A</v>
      </c>
      <c r="E142" s="42" t="e">
        <f>VLOOKUP(C142,LICENCE!$B$1:$F$2000,3,0)</f>
        <v>#N/A</v>
      </c>
      <c r="F142" s="42" t="e">
        <f>VLOOKUP(C142,LICENCE!$B$1:$F$2000,4,0)</f>
        <v>#N/A</v>
      </c>
      <c r="G142" s="42" t="e">
        <f>VLOOKUP(C142,LICENCE!$B$1:$F$2000,5,0)</f>
        <v>#N/A</v>
      </c>
    </row>
    <row r="143" spans="1:7" ht="12.75">
      <c r="A143" s="6" t="s">
        <v>2612</v>
      </c>
      <c r="B143" s="6">
        <v>135</v>
      </c>
      <c r="C143"/>
      <c r="D143" s="42" t="e">
        <f>VLOOKUP(C143,LICENCE!$B$1:$F$2000,2,0)</f>
        <v>#N/A</v>
      </c>
      <c r="E143" s="42" t="e">
        <f>VLOOKUP(C143,LICENCE!$B$1:$F$2000,3,0)</f>
        <v>#N/A</v>
      </c>
      <c r="F143" s="42" t="e">
        <f>VLOOKUP(C143,LICENCE!$B$1:$F$2000,4,0)</f>
        <v>#N/A</v>
      </c>
      <c r="G143" s="42" t="e">
        <f>VLOOKUP(C143,LICENCE!$B$1:$F$2000,5,0)</f>
        <v>#N/A</v>
      </c>
    </row>
    <row r="144" spans="1:7" ht="12.75">
      <c r="A144" s="6" t="s">
        <v>2613</v>
      </c>
      <c r="B144" s="6">
        <v>136</v>
      </c>
      <c r="C144"/>
      <c r="D144" s="42" t="e">
        <f>VLOOKUP(C144,LICENCE!$B$1:$F$2000,2,0)</f>
        <v>#N/A</v>
      </c>
      <c r="E144" s="42" t="e">
        <f>VLOOKUP(C144,LICENCE!$B$1:$F$2000,3,0)</f>
        <v>#N/A</v>
      </c>
      <c r="F144" s="42" t="e">
        <f>VLOOKUP(C144,LICENCE!$B$1:$F$2000,4,0)</f>
        <v>#N/A</v>
      </c>
      <c r="G144" s="42" t="e">
        <f>VLOOKUP(C144,LICENCE!$B$1:$F$2000,5,0)</f>
        <v>#N/A</v>
      </c>
    </row>
    <row r="145" spans="1:7" ht="12.75">
      <c r="A145" s="6" t="s">
        <v>2614</v>
      </c>
      <c r="B145" s="6">
        <v>137</v>
      </c>
      <c r="C145"/>
      <c r="D145" s="42" t="e">
        <f>VLOOKUP(C145,LICENCE!$B$1:$F$2000,2,0)</f>
        <v>#N/A</v>
      </c>
      <c r="E145" s="42" t="e">
        <f>VLOOKUP(C145,LICENCE!$B$1:$F$2000,3,0)</f>
        <v>#N/A</v>
      </c>
      <c r="F145" s="42" t="e">
        <f>VLOOKUP(C145,LICENCE!$B$1:$F$2000,4,0)</f>
        <v>#N/A</v>
      </c>
      <c r="G145" s="42" t="e">
        <f>VLOOKUP(C145,LICENCE!$B$1:$F$2000,5,0)</f>
        <v>#N/A</v>
      </c>
    </row>
    <row r="146" spans="1:7" ht="12.75">
      <c r="A146" s="6" t="s">
        <v>2615</v>
      </c>
      <c r="B146" s="6">
        <v>138</v>
      </c>
      <c r="C146"/>
      <c r="D146" s="42" t="e">
        <f>VLOOKUP(C146,LICENCE!$B$1:$F$2000,2,0)</f>
        <v>#N/A</v>
      </c>
      <c r="E146" s="42" t="e">
        <f>VLOOKUP(C146,LICENCE!$B$1:$F$2000,3,0)</f>
        <v>#N/A</v>
      </c>
      <c r="F146" s="42" t="e">
        <f>VLOOKUP(C146,LICENCE!$B$1:$F$2000,4,0)</f>
        <v>#N/A</v>
      </c>
      <c r="G146" s="42" t="e">
        <f>VLOOKUP(C146,LICENCE!$B$1:$F$2000,5,0)</f>
        <v>#N/A</v>
      </c>
    </row>
    <row r="147" spans="1:7" ht="12.75">
      <c r="A147" s="6" t="s">
        <v>2616</v>
      </c>
      <c r="B147" s="6">
        <v>139</v>
      </c>
      <c r="C147"/>
      <c r="D147" s="42" t="e">
        <f>VLOOKUP(C147,LICENCE!$B$1:$F$2000,2,0)</f>
        <v>#N/A</v>
      </c>
      <c r="E147" s="42" t="e">
        <f>VLOOKUP(C147,LICENCE!$B$1:$F$2000,3,0)</f>
        <v>#N/A</v>
      </c>
      <c r="F147" s="42" t="e">
        <f>VLOOKUP(C147,LICENCE!$B$1:$F$2000,4,0)</f>
        <v>#N/A</v>
      </c>
      <c r="G147" s="42" t="e">
        <f>VLOOKUP(C147,LICENCE!$B$1:$F$2000,5,0)</f>
        <v>#N/A</v>
      </c>
    </row>
    <row r="148" spans="1:7" ht="12.75">
      <c r="A148" s="6" t="s">
        <v>2617</v>
      </c>
      <c r="B148" s="6">
        <v>140</v>
      </c>
      <c r="C148"/>
      <c r="D148" s="42" t="e">
        <f>VLOOKUP(C148,LICENCE!$B$1:$F$2000,2,0)</f>
        <v>#N/A</v>
      </c>
      <c r="E148" s="42" t="e">
        <f>VLOOKUP(C148,LICENCE!$B$1:$F$2000,3,0)</f>
        <v>#N/A</v>
      </c>
      <c r="F148" s="42" t="e">
        <f>VLOOKUP(C148,LICENCE!$B$1:$F$2000,4,0)</f>
        <v>#N/A</v>
      </c>
      <c r="G148" s="42" t="e">
        <f>VLOOKUP(C148,LICENCE!$B$1:$F$2000,5,0)</f>
        <v>#N/A</v>
      </c>
    </row>
    <row r="149" spans="1:7" ht="12.75">
      <c r="A149" s="6" t="s">
        <v>2618</v>
      </c>
      <c r="B149" s="6">
        <v>141</v>
      </c>
      <c r="C149"/>
      <c r="D149" s="42" t="e">
        <f>VLOOKUP(C149,LICENCE!$B$1:$F$2000,2,0)</f>
        <v>#N/A</v>
      </c>
      <c r="E149" s="42" t="e">
        <f>VLOOKUP(C149,LICENCE!$B$1:$F$2000,3,0)</f>
        <v>#N/A</v>
      </c>
      <c r="F149" s="42" t="e">
        <f>VLOOKUP(C149,LICENCE!$B$1:$F$2000,4,0)</f>
        <v>#N/A</v>
      </c>
      <c r="G149" s="42" t="e">
        <f>VLOOKUP(C149,LICENCE!$B$1:$F$2000,5,0)</f>
        <v>#N/A</v>
      </c>
    </row>
    <row r="150" spans="1:7" ht="12.75">
      <c r="A150" s="6" t="s">
        <v>2619</v>
      </c>
      <c r="B150" s="6">
        <v>142</v>
      </c>
      <c r="C150"/>
      <c r="D150" s="42" t="e">
        <f>VLOOKUP(C150,LICENCE!$B$1:$F$2000,2,0)</f>
        <v>#N/A</v>
      </c>
      <c r="E150" s="42" t="e">
        <f>VLOOKUP(C150,LICENCE!$B$1:$F$2000,3,0)</f>
        <v>#N/A</v>
      </c>
      <c r="F150" s="42" t="e">
        <f>VLOOKUP(C150,LICENCE!$B$1:$F$2000,4,0)</f>
        <v>#N/A</v>
      </c>
      <c r="G150" s="42" t="e">
        <f>VLOOKUP(C150,LICENCE!$B$1:$F$2000,5,0)</f>
        <v>#N/A</v>
      </c>
    </row>
    <row r="151" spans="1:7" ht="12.75">
      <c r="A151" s="6" t="s">
        <v>2620</v>
      </c>
      <c r="B151" s="6">
        <v>143</v>
      </c>
      <c r="C151"/>
      <c r="D151" s="42" t="e">
        <f>VLOOKUP(C151,LICENCE!$B$1:$F$2000,2,0)</f>
        <v>#N/A</v>
      </c>
      <c r="E151" s="42" t="e">
        <f>VLOOKUP(C151,LICENCE!$B$1:$F$2000,3,0)</f>
        <v>#N/A</v>
      </c>
      <c r="F151" s="42" t="e">
        <f>VLOOKUP(C151,LICENCE!$B$1:$F$2000,4,0)</f>
        <v>#N/A</v>
      </c>
      <c r="G151" s="42" t="e">
        <f>VLOOKUP(C151,LICENCE!$B$1:$F$2000,5,0)</f>
        <v>#N/A</v>
      </c>
    </row>
    <row r="152" spans="1:7" ht="12.75">
      <c r="A152" s="6" t="s">
        <v>2621</v>
      </c>
      <c r="B152" s="6">
        <v>144</v>
      </c>
      <c r="C152"/>
      <c r="D152" s="42" t="e">
        <f>VLOOKUP(C152,LICENCE!$B$1:$F$2000,2,0)</f>
        <v>#N/A</v>
      </c>
      <c r="E152" s="42" t="e">
        <f>VLOOKUP(C152,LICENCE!$B$1:$F$2000,3,0)</f>
        <v>#N/A</v>
      </c>
      <c r="F152" s="42" t="e">
        <f>VLOOKUP(C152,LICENCE!$B$1:$F$2000,4,0)</f>
        <v>#N/A</v>
      </c>
      <c r="G152" s="42" t="e">
        <f>VLOOKUP(C152,LICENCE!$B$1:$F$2000,5,0)</f>
        <v>#N/A</v>
      </c>
    </row>
    <row r="153" spans="1:7" ht="12.75">
      <c r="A153" s="6" t="s">
        <v>2622</v>
      </c>
      <c r="B153" s="6">
        <v>145</v>
      </c>
      <c r="C153"/>
      <c r="D153" s="42" t="e">
        <f>VLOOKUP(C153,LICENCE!$B$1:$F$2000,2,0)</f>
        <v>#N/A</v>
      </c>
      <c r="E153" s="42" t="e">
        <f>VLOOKUP(C153,LICENCE!$B$1:$F$2000,3,0)</f>
        <v>#N/A</v>
      </c>
      <c r="F153" s="42" t="e">
        <f>VLOOKUP(C153,LICENCE!$B$1:$F$2000,4,0)</f>
        <v>#N/A</v>
      </c>
      <c r="G153" s="42" t="e">
        <f>VLOOKUP(C153,LICENCE!$B$1:$F$2000,5,0)</f>
        <v>#N/A</v>
      </c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885" ht="12.75">
      <c r="C885" s="6" t="s">
        <v>2417</v>
      </c>
    </row>
    <row r="886" ht="12.75">
      <c r="C886" s="6" t="s">
        <v>2417</v>
      </c>
    </row>
    <row r="887" ht="12.75">
      <c r="C887" s="6" t="s">
        <v>2417</v>
      </c>
    </row>
    <row r="888" ht="12.75">
      <c r="C888" s="6" t="s">
        <v>2417</v>
      </c>
    </row>
    <row r="889" ht="12.75">
      <c r="C889" s="6" t="s">
        <v>2417</v>
      </c>
    </row>
    <row r="890" ht="12.75">
      <c r="C890" s="6" t="s">
        <v>2417</v>
      </c>
    </row>
    <row r="891" ht="12.75">
      <c r="C891" s="6" t="s">
        <v>2417</v>
      </c>
    </row>
    <row r="892" ht="12.75">
      <c r="C892" s="6" t="s">
        <v>2417</v>
      </c>
    </row>
    <row r="893" ht="12.75">
      <c r="C893" s="6" t="s">
        <v>2417</v>
      </c>
    </row>
    <row r="894" ht="12.75">
      <c r="C894" s="6" t="s">
        <v>2417</v>
      </c>
    </row>
    <row r="895" ht="12.75">
      <c r="C895" s="6" t="s">
        <v>2417</v>
      </c>
    </row>
    <row r="896" ht="12.75">
      <c r="C896" s="6" t="s">
        <v>2417</v>
      </c>
    </row>
    <row r="897" ht="12.75">
      <c r="C897" s="6" t="s">
        <v>2417</v>
      </c>
    </row>
    <row r="898" ht="12.75">
      <c r="C898" s="6" t="s">
        <v>2417</v>
      </c>
    </row>
    <row r="899" ht="12.75">
      <c r="C899" s="6" t="s">
        <v>2417</v>
      </c>
    </row>
    <row r="900" ht="12.75">
      <c r="C900" s="6" t="s">
        <v>2417</v>
      </c>
    </row>
    <row r="901" ht="12.75">
      <c r="C901" s="6" t="s">
        <v>2417</v>
      </c>
    </row>
    <row r="902" ht="12.75">
      <c r="C902" s="6" t="s">
        <v>2417</v>
      </c>
    </row>
    <row r="903" ht="12.75">
      <c r="C903" s="6" t="s">
        <v>2417</v>
      </c>
    </row>
    <row r="904" ht="12.75">
      <c r="C904" s="6" t="s">
        <v>2417</v>
      </c>
    </row>
    <row r="905" ht="12.75">
      <c r="C905" s="6" t="s">
        <v>2417</v>
      </c>
    </row>
    <row r="906" ht="12.75">
      <c r="C906" s="6" t="s">
        <v>2417</v>
      </c>
    </row>
    <row r="907" ht="12.75">
      <c r="C907" s="6" t="s">
        <v>2417</v>
      </c>
    </row>
    <row r="908" ht="12.75">
      <c r="C908" s="6" t="s">
        <v>2417</v>
      </c>
    </row>
    <row r="909" ht="12.75">
      <c r="C909" s="6" t="s">
        <v>2417</v>
      </c>
    </row>
    <row r="910" ht="12.75">
      <c r="C910" s="6" t="s">
        <v>2417</v>
      </c>
    </row>
    <row r="911" ht="12.75">
      <c r="C911" s="6" t="s">
        <v>2417</v>
      </c>
    </row>
    <row r="912" ht="12.75">
      <c r="C912" s="6" t="s">
        <v>2417</v>
      </c>
    </row>
    <row r="913" ht="12.75">
      <c r="C913" s="6" t="s">
        <v>2417</v>
      </c>
    </row>
    <row r="914" ht="12.75">
      <c r="C914" s="6" t="s">
        <v>2417</v>
      </c>
    </row>
    <row r="915" ht="12.75">
      <c r="C915" s="6" t="s">
        <v>2417</v>
      </c>
    </row>
    <row r="916" ht="12.75">
      <c r="C916" s="6" t="s">
        <v>2417</v>
      </c>
    </row>
  </sheetData>
  <mergeCells count="7">
    <mergeCell ref="B1:G1"/>
    <mergeCell ref="B2:G2"/>
    <mergeCell ref="B3:C3"/>
    <mergeCell ref="B4:C4"/>
    <mergeCell ref="B5:C5"/>
    <mergeCell ref="E6:F6"/>
    <mergeCell ref="A9:G9"/>
  </mergeCells>
  <printOptions horizontalCentered="1"/>
  <pageMargins left="0.7479166666666667" right="0.7479166666666667" top="0.9840277777777778" bottom="0.9840277777777778" header="0.5118055555555556" footer="0.5118055555555556"/>
  <pageSetup horizontalDpi="300" verticalDpi="300" orientation="portrait" paperSize="9" scale="66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N917"/>
  <sheetViews>
    <sheetView tabSelected="1" zoomScale="88" zoomScaleNormal="88" zoomScaleSheetLayoutView="100" workbookViewId="0" topLeftCell="A1">
      <pane ySplit="9" topLeftCell="A10" activePane="bottomLeft" state="frozen"/>
      <selection pane="topLeft" activeCell="A1" sqref="A1"/>
      <selection pane="bottomLeft" activeCell="I34" sqref="A1:I34"/>
    </sheetView>
  </sheetViews>
  <sheetFormatPr defaultColWidth="9.140625" defaultRowHeight="12.75"/>
  <cols>
    <col min="1" max="1" width="4.57421875" style="0" customWidth="1"/>
    <col min="2" max="2" width="4.28125" style="6" customWidth="1"/>
    <col min="3" max="3" width="11.57421875" style="6" customWidth="1"/>
    <col min="4" max="4" width="12.8515625" style="0" customWidth="1"/>
    <col min="5" max="5" width="22.57421875" style="0" customWidth="1"/>
    <col min="6" max="6" width="29.28125" style="0" customWidth="1"/>
    <col min="7" max="7" width="22.421875" style="0" customWidth="1"/>
    <col min="8" max="8" width="10.7109375" style="0" customWidth="1"/>
    <col min="9" max="9" width="5.421875" style="0" customWidth="1"/>
    <col min="10" max="39" width="3.7109375" style="0" customWidth="1"/>
    <col min="40" max="40" width="6.57421875" style="0" customWidth="1"/>
  </cols>
  <sheetData>
    <row r="1" spans="1:11" ht="19.5">
      <c r="A1" s="7"/>
      <c r="B1" s="43" t="s">
        <v>2418</v>
      </c>
      <c r="C1" s="43"/>
      <c r="D1" s="43"/>
      <c r="E1" s="43"/>
      <c r="F1" s="43"/>
      <c r="G1" s="43"/>
      <c r="H1" s="43"/>
      <c r="I1" s="8"/>
      <c r="J1" s="9"/>
      <c r="K1" s="9"/>
    </row>
    <row r="2" spans="1:11" ht="22.5" customHeight="1">
      <c r="A2" s="10"/>
      <c r="B2" s="34" t="s">
        <v>2419</v>
      </c>
      <c r="C2" s="34"/>
      <c r="D2" s="34"/>
      <c r="E2" s="34"/>
      <c r="F2" s="34"/>
      <c r="G2" s="34"/>
      <c r="H2" s="34"/>
      <c r="I2" s="11"/>
      <c r="J2" s="12"/>
      <c r="K2" s="12"/>
    </row>
    <row r="3" spans="1:11" ht="12.75">
      <c r="A3" s="10"/>
      <c r="B3" s="13" t="s">
        <v>2420</v>
      </c>
      <c r="C3" s="13"/>
      <c r="D3" s="14">
        <v>39921</v>
      </c>
      <c r="E3" s="15"/>
      <c r="G3" s="17"/>
      <c r="H3" s="17"/>
      <c r="I3" s="55"/>
      <c r="J3" s="17"/>
      <c r="K3" s="17"/>
    </row>
    <row r="4" spans="1:11" ht="15">
      <c r="A4" s="10"/>
      <c r="B4" s="18" t="s">
        <v>2422</v>
      </c>
      <c r="C4" s="18"/>
      <c r="D4" s="14" t="s">
        <v>2423</v>
      </c>
      <c r="F4" s="19"/>
      <c r="G4" s="19"/>
      <c r="H4" s="19"/>
      <c r="I4" s="20"/>
      <c r="J4" s="19"/>
      <c r="K4" s="19"/>
    </row>
    <row r="5" spans="1:11" ht="15">
      <c r="A5" s="10"/>
      <c r="B5" s="13" t="s">
        <v>2424</v>
      </c>
      <c r="C5" s="13"/>
      <c r="D5" s="19"/>
      <c r="E5" s="19"/>
      <c r="F5" s="21"/>
      <c r="G5" s="45"/>
      <c r="H5" s="45"/>
      <c r="I5" s="22"/>
      <c r="J5" s="21"/>
      <c r="K5" s="19"/>
    </row>
    <row r="6" spans="1:11" ht="15">
      <c r="A6" s="10"/>
      <c r="B6" s="23"/>
      <c r="C6" s="23"/>
      <c r="D6" s="23"/>
      <c r="E6" s="24" t="s">
        <v>2425</v>
      </c>
      <c r="F6" s="24"/>
      <c r="G6" s="46" t="s">
        <v>2623</v>
      </c>
      <c r="H6" s="46"/>
      <c r="I6" s="25"/>
      <c r="J6" s="23"/>
      <c r="K6" s="26"/>
    </row>
    <row r="7" spans="1:9" ht="12.75">
      <c r="A7" s="27" t="s">
        <v>2427</v>
      </c>
      <c r="B7" s="28" t="s">
        <v>2428</v>
      </c>
      <c r="C7" s="28" t="s">
        <v>2429</v>
      </c>
      <c r="D7" s="28" t="s">
        <v>2430</v>
      </c>
      <c r="E7" s="28" t="s">
        <v>2431</v>
      </c>
      <c r="F7" s="28" t="s">
        <v>2432</v>
      </c>
      <c r="G7" s="28" t="s">
        <v>2433</v>
      </c>
      <c r="H7" s="47" t="s">
        <v>2578</v>
      </c>
      <c r="I7" s="48" t="s">
        <v>2483</v>
      </c>
    </row>
    <row r="8" spans="1:9" ht="12.75">
      <c r="A8" s="31"/>
      <c r="B8" s="32" t="s">
        <v>2434</v>
      </c>
      <c r="C8" s="32" t="s">
        <v>2435</v>
      </c>
      <c r="D8" s="32" t="s">
        <v>2436</v>
      </c>
      <c r="E8" s="32" t="s">
        <v>2437</v>
      </c>
      <c r="F8" s="32" t="s">
        <v>2438</v>
      </c>
      <c r="G8" s="32" t="s">
        <v>2439</v>
      </c>
      <c r="H8" s="49"/>
      <c r="I8" s="50"/>
    </row>
    <row r="9" spans="1:9" ht="12.75">
      <c r="A9" s="51" t="s">
        <v>2623</v>
      </c>
      <c r="B9" s="51" t="s">
        <v>2623</v>
      </c>
      <c r="C9" s="51"/>
      <c r="D9" s="51"/>
      <c r="E9" s="51"/>
      <c r="F9" s="51"/>
      <c r="G9" s="51"/>
      <c r="H9" s="52"/>
      <c r="I9" s="53"/>
    </row>
    <row r="10" spans="1:40" ht="12.75">
      <c r="A10" s="36">
        <v>1</v>
      </c>
      <c r="B10" s="6">
        <v>4</v>
      </c>
      <c r="C10" s="56"/>
      <c r="D10" t="s">
        <v>2624</v>
      </c>
      <c r="E10" t="s">
        <v>2625</v>
      </c>
      <c r="F10" t="s">
        <v>2516</v>
      </c>
      <c r="G10" t="s">
        <v>2623</v>
      </c>
      <c r="I10" s="37">
        <v>60</v>
      </c>
      <c r="AN10" s="42"/>
    </row>
    <row r="11" spans="1:40" ht="12.75">
      <c r="A11" s="36">
        <v>2</v>
      </c>
      <c r="B11" s="6">
        <v>13</v>
      </c>
      <c r="C11" s="56">
        <v>2317</v>
      </c>
      <c r="D11" t="str">
        <f>VLOOKUP(C11,LICENCE!$B$1:$F$2000,2,0)</f>
        <v>SVK19890916</v>
      </c>
      <c r="E11" t="str">
        <f>VLOOKUP(C11,LICENCE!$B$1:$F$2000,3,0)</f>
        <v>BOŽIK Marek</v>
      </c>
      <c r="F11" t="str">
        <f>VLOOKUP(C11,LICENCE!$B$1:$F$2000,4,0)</f>
        <v>DUKLA TRENČÍN MERIDA</v>
      </c>
      <c r="G11" t="str">
        <f>VLOOKUP(C11,LICENCE!$B$1:$F$2000,5,0)</f>
        <v>A MUŽI     </v>
      </c>
      <c r="I11" s="37">
        <v>24</v>
      </c>
      <c r="AN11" s="42"/>
    </row>
    <row r="12" spans="1:40" ht="12.75">
      <c r="A12" s="36">
        <v>3</v>
      </c>
      <c r="B12" s="6">
        <v>16</v>
      </c>
      <c r="C12" s="56"/>
      <c r="D12" t="s">
        <v>2626</v>
      </c>
      <c r="E12" t="s">
        <v>2627</v>
      </c>
      <c r="F12" t="s">
        <v>2628</v>
      </c>
      <c r="G12" t="s">
        <v>2623</v>
      </c>
      <c r="I12" s="37">
        <v>24</v>
      </c>
      <c r="AN12" s="42"/>
    </row>
    <row r="13" spans="1:40" ht="12.75">
      <c r="A13" s="36">
        <v>4</v>
      </c>
      <c r="B13" s="6">
        <v>10</v>
      </c>
      <c r="C13" s="56">
        <v>913</v>
      </c>
      <c r="D13" t="str">
        <f>VLOOKUP(C13,LICENCE!$B$1:$F$2000,2,0)</f>
        <v>SVK19870405</v>
      </c>
      <c r="E13" t="str">
        <f>VLOOKUP(C13,LICENCE!$B$1:$F$2000,3,0)</f>
        <v>MASNÝ Miloš</v>
      </c>
      <c r="F13" t="str">
        <f>VLOOKUP(C13,LICENCE!$B$1:$F$2000,4,0)</f>
        <v>INTER - SC</v>
      </c>
      <c r="G13" t="str">
        <f>VLOOKUP(C13,LICENCE!$B$1:$F$2000,5,0)</f>
        <v>B MUŽI     </v>
      </c>
      <c r="I13" s="37">
        <v>22</v>
      </c>
      <c r="AN13" s="42"/>
    </row>
    <row r="14" spans="1:40" ht="12.75">
      <c r="A14" s="36">
        <v>5</v>
      </c>
      <c r="B14" s="6">
        <v>3</v>
      </c>
      <c r="C14" s="56"/>
      <c r="D14" t="s">
        <v>2629</v>
      </c>
      <c r="E14" t="s">
        <v>2630</v>
      </c>
      <c r="F14" t="s">
        <v>2516</v>
      </c>
      <c r="G14" t="s">
        <v>2623</v>
      </c>
      <c r="I14" s="37">
        <v>20</v>
      </c>
      <c r="AN14" s="42"/>
    </row>
    <row r="15" spans="1:40" ht="12.75">
      <c r="A15" s="36">
        <v>6</v>
      </c>
      <c r="B15" s="6">
        <v>20</v>
      </c>
      <c r="C15" s="56">
        <v>4744</v>
      </c>
      <c r="D15" t="str">
        <f>VLOOKUP(C15,LICENCE!$B$1:$F$2000,2,0)</f>
        <v>SVK19900508</v>
      </c>
      <c r="E15" t="str">
        <f>VLOOKUP(C15,LICENCE!$B$1:$F$2000,3,0)</f>
        <v>ROVŇIAK Milan</v>
      </c>
      <c r="F15" t="str">
        <f>VLOOKUP(C15,LICENCE!$B$1:$F$2000,4,0)</f>
        <v>DUKLA TRENČÍN MERIDA</v>
      </c>
      <c r="G15" t="str">
        <f>VLOOKUP(C15,LICENCE!$B$1:$F$2000,5,0)</f>
        <v>A MUŽI     </v>
      </c>
      <c r="I15" s="37">
        <v>10</v>
      </c>
      <c r="AN15" s="42"/>
    </row>
    <row r="16" spans="1:40" ht="12.75">
      <c r="A16" s="36">
        <v>7</v>
      </c>
      <c r="B16" s="6">
        <v>8</v>
      </c>
      <c r="C16" s="56">
        <v>516</v>
      </c>
      <c r="D16" t="str">
        <f>VLOOKUP(C16,LICENCE!$B$1:$F$2000,2,0)</f>
        <v>SVK19780503</v>
      </c>
      <c r="E16" t="str">
        <f>VLOOKUP(C16,LICENCE!$B$1:$F$2000,3,0)</f>
        <v>FRAŇO Martin</v>
      </c>
      <c r="F16" t="str">
        <f>VLOOKUP(C16,LICENCE!$B$1:$F$2000,4,0)</f>
        <v>CK Banská Bystrica</v>
      </c>
      <c r="G16" t="str">
        <f>VLOOKUP(C16,LICENCE!$B$1:$F$2000,5,0)</f>
        <v>B MUŽI     </v>
      </c>
      <c r="I16" s="37">
        <v>5</v>
      </c>
      <c r="AN16" s="42"/>
    </row>
    <row r="17" spans="1:40" ht="12.75">
      <c r="A17" s="36">
        <v>8</v>
      </c>
      <c r="B17" s="6">
        <v>23</v>
      </c>
      <c r="C17" s="56">
        <v>3638</v>
      </c>
      <c r="D17" t="str">
        <f>VLOOKUP(C17,LICENCE!$B$1:$F$2000,2,0)</f>
        <v>SVK19740407</v>
      </c>
      <c r="E17" t="str">
        <f>VLOOKUP(C17,LICENCE!$B$1:$F$2000,3,0)</f>
        <v>SALOŇ Ivan</v>
      </c>
      <c r="F17" t="str">
        <f>VLOOKUP(C17,LICENCE!$B$1:$F$2000,4,0)</f>
        <v>CK Pravenec</v>
      </c>
      <c r="G17" t="str">
        <f>VLOOKUP(C17,LICENCE!$B$1:$F$2000,5,0)</f>
        <v>B MUŽI     </v>
      </c>
      <c r="I17" s="37">
        <v>5</v>
      </c>
      <c r="AN17" s="42"/>
    </row>
    <row r="18" spans="1:40" ht="12.75">
      <c r="A18" s="36">
        <v>9</v>
      </c>
      <c r="B18" s="6">
        <v>2</v>
      </c>
      <c r="C18" s="56"/>
      <c r="D18" t="s">
        <v>2631</v>
      </c>
      <c r="E18" t="s">
        <v>2632</v>
      </c>
      <c r="F18" t="s">
        <v>2516</v>
      </c>
      <c r="G18" t="s">
        <v>2623</v>
      </c>
      <c r="I18" s="37">
        <v>2</v>
      </c>
      <c r="AN18" s="42"/>
    </row>
    <row r="19" spans="1:40" ht="12.75">
      <c r="A19" s="36">
        <v>10</v>
      </c>
      <c r="B19" s="6">
        <v>14</v>
      </c>
      <c r="C19" s="56"/>
      <c r="D19" t="s">
        <v>2633</v>
      </c>
      <c r="E19" t="s">
        <v>2634</v>
      </c>
      <c r="F19" t="s">
        <v>2635</v>
      </c>
      <c r="G19" t="s">
        <v>2623</v>
      </c>
      <c r="I19" s="37">
        <v>2</v>
      </c>
      <c r="AN19" s="42"/>
    </row>
    <row r="20" spans="1:40" ht="12.75">
      <c r="A20" s="36">
        <v>11</v>
      </c>
      <c r="B20" s="6">
        <v>19</v>
      </c>
      <c r="C20" s="56">
        <v>3508</v>
      </c>
      <c r="D20" t="str">
        <f>VLOOKUP(C20,LICENCE!$B$1:$F$2000,2,0)</f>
        <v>SVK19890731</v>
      </c>
      <c r="E20" t="str">
        <f>VLOOKUP(C20,LICENCE!$B$1:$F$2000,3,0)</f>
        <v>MAHĎAR Martin</v>
      </c>
      <c r="F20" t="str">
        <f>VLOOKUP(C20,LICENCE!$B$1:$F$2000,4,0)</f>
        <v>DUKLA TRENČÍN MERIDA</v>
      </c>
      <c r="G20" t="str">
        <f>VLOOKUP(C20,LICENCE!$B$1:$F$2000,5,0)</f>
        <v>A MUŽI     </v>
      </c>
      <c r="I20" s="37">
        <v>2</v>
      </c>
      <c r="AN20" s="42"/>
    </row>
    <row r="21" spans="1:40" ht="12.75">
      <c r="A21" s="36">
        <v>12</v>
      </c>
      <c r="B21" s="6">
        <v>22</v>
      </c>
      <c r="C21" s="56"/>
      <c r="D21" s="42" t="e">
        <f>VLOOKUP(C21,LICENCE!$B$1:$F$2000,2,0)</f>
        <v>#N/A</v>
      </c>
      <c r="E21" t="s">
        <v>2636</v>
      </c>
      <c r="F21" t="s">
        <v>2637</v>
      </c>
      <c r="G21" t="s">
        <v>2623</v>
      </c>
      <c r="I21" s="37">
        <v>2</v>
      </c>
      <c r="AN21" s="42"/>
    </row>
    <row r="22" spans="1:40" ht="12.75">
      <c r="A22" s="36">
        <v>13</v>
      </c>
      <c r="B22" s="6">
        <v>15</v>
      </c>
      <c r="C22" s="56"/>
      <c r="D22" t="s">
        <v>2638</v>
      </c>
      <c r="E22" t="s">
        <v>2639</v>
      </c>
      <c r="F22" t="s">
        <v>2635</v>
      </c>
      <c r="G22" t="s">
        <v>2623</v>
      </c>
      <c r="I22" s="37">
        <v>1</v>
      </c>
      <c r="AN22" s="42"/>
    </row>
    <row r="23" spans="1:40" ht="12.75">
      <c r="A23" s="36">
        <v>14</v>
      </c>
      <c r="B23" s="6">
        <v>21</v>
      </c>
      <c r="C23" s="56">
        <v>6070</v>
      </c>
      <c r="D23" t="s">
        <v>2640</v>
      </c>
      <c r="E23" t="s">
        <v>2641</v>
      </c>
      <c r="F23" t="s">
        <v>2642</v>
      </c>
      <c r="G23" t="s">
        <v>2623</v>
      </c>
      <c r="I23" s="37">
        <v>1</v>
      </c>
      <c r="AN23" s="42"/>
    </row>
    <row r="24" spans="1:40" ht="12.75">
      <c r="A24" s="36">
        <v>15</v>
      </c>
      <c r="B24" s="6">
        <v>7</v>
      </c>
      <c r="C24" s="56">
        <v>1514</v>
      </c>
      <c r="D24" t="str">
        <f>VLOOKUP(C24,LICENCE!$B$1:$F$2000,2,0)</f>
        <v>SVK19790408</v>
      </c>
      <c r="E24" t="str">
        <f>VLOOKUP(C24,LICENCE!$B$1:$F$2000,3,0)</f>
        <v>KOŠÚT Peter</v>
      </c>
      <c r="F24" t="str">
        <f>VLOOKUP(C24,LICENCE!$B$1:$F$2000,4,0)</f>
        <v>CK Banská Bystrica</v>
      </c>
      <c r="G24" t="str">
        <f>VLOOKUP(C24,LICENCE!$B$1:$F$2000,5,0)</f>
        <v>B MUŽI     </v>
      </c>
      <c r="I24" s="37"/>
      <c r="AN24" s="42"/>
    </row>
    <row r="25" spans="1:40" ht="12.75">
      <c r="A25" s="36">
        <v>16</v>
      </c>
      <c r="B25" s="6">
        <v>17</v>
      </c>
      <c r="C25" s="56"/>
      <c r="D25" t="s">
        <v>2643</v>
      </c>
      <c r="E25" t="s">
        <v>2644</v>
      </c>
      <c r="F25" t="s">
        <v>2635</v>
      </c>
      <c r="G25" t="s">
        <v>2623</v>
      </c>
      <c r="I25" s="37"/>
      <c r="AN25" s="42"/>
    </row>
    <row r="26" spans="1:40" ht="12.75">
      <c r="A26" s="36">
        <v>17</v>
      </c>
      <c r="B26" s="6">
        <v>1</v>
      </c>
      <c r="C26" s="56">
        <v>2481</v>
      </c>
      <c r="D26" t="str">
        <f>VLOOKUP(C26,LICENCE!$B$1:$F$2000,2,0)</f>
        <v>SVK19900210</v>
      </c>
      <c r="E26" t="str">
        <f>VLOOKUP(C26,LICENCE!$B$1:$F$2000,3,0)</f>
        <v>ZIMANY Andrej</v>
      </c>
      <c r="F26" t="str">
        <f>VLOOKUP(C26,LICENCE!$B$1:$F$2000,4,0)</f>
        <v>CK Krupina</v>
      </c>
      <c r="G26" t="str">
        <f>VLOOKUP(C26,LICENCE!$B$1:$F$2000,5,0)</f>
        <v>B MUŽI     </v>
      </c>
      <c r="I26" s="37"/>
      <c r="AN26" s="42"/>
    </row>
    <row r="27" spans="1:40" ht="12.75">
      <c r="A27" s="36">
        <v>18</v>
      </c>
      <c r="B27" s="6">
        <v>6</v>
      </c>
      <c r="C27" s="56">
        <v>4816</v>
      </c>
      <c r="D27" t="str">
        <f>VLOOKUP(C27,LICENCE!$B$1:$F$2000,2,0)</f>
        <v>SVK19900907</v>
      </c>
      <c r="E27" t="str">
        <f>VLOOKUP(C27,LICENCE!$B$1:$F$2000,3,0)</f>
        <v>WACHS Martin</v>
      </c>
      <c r="F27" t="str">
        <f>VLOOKUP(C27,LICENCE!$B$1:$F$2000,4,0)</f>
        <v>ŠO DUKLA Bratislava</v>
      </c>
      <c r="G27" t="str">
        <f>VLOOKUP(C27,LICENCE!$B$1:$F$2000,5,0)</f>
        <v>B MUŽI     </v>
      </c>
      <c r="I27" s="37"/>
      <c r="AN27" s="42"/>
    </row>
    <row r="28" spans="1:40" ht="12.75">
      <c r="A28" s="36">
        <v>19</v>
      </c>
      <c r="B28" s="6">
        <v>18</v>
      </c>
      <c r="C28" s="56"/>
      <c r="D28" t="s">
        <v>2645</v>
      </c>
      <c r="E28" t="s">
        <v>2646</v>
      </c>
      <c r="F28" t="s">
        <v>2635</v>
      </c>
      <c r="G28" t="s">
        <v>2623</v>
      </c>
      <c r="I28" s="37"/>
      <c r="AN28" s="42"/>
    </row>
    <row r="29" spans="1:40" ht="12.75">
      <c r="A29" s="36">
        <v>20</v>
      </c>
      <c r="B29" s="6">
        <v>11</v>
      </c>
      <c r="C29" s="56">
        <v>3389</v>
      </c>
      <c r="D29" t="str">
        <f>VLOOKUP(C29,LICENCE!$B$1:$F$2000,2,0)</f>
        <v>SVK19900626</v>
      </c>
      <c r="E29" t="str">
        <f>VLOOKUP(C29,LICENCE!$B$1:$F$2000,3,0)</f>
        <v>ROHOŇ Michal</v>
      </c>
      <c r="F29" t="str">
        <f>VLOOKUP(C29,LICENCE!$B$1:$F$2000,4,0)</f>
        <v>ŠO DUKLA Bratislava</v>
      </c>
      <c r="G29" t="str">
        <f>VLOOKUP(C29,LICENCE!$B$1:$F$2000,5,0)</f>
        <v>B MUŽI     </v>
      </c>
      <c r="H29">
        <v>1</v>
      </c>
      <c r="I29" s="37"/>
      <c r="AN29" s="42"/>
    </row>
    <row r="30" spans="1:40" ht="12.75">
      <c r="A30" s="36">
        <v>21</v>
      </c>
      <c r="B30" s="6">
        <v>12</v>
      </c>
      <c r="C30" s="56">
        <v>2928</v>
      </c>
      <c r="D30" t="str">
        <f>VLOOKUP(C30,LICENCE!$B$1:$F$2000,2,0)</f>
        <v>SVK19891212</v>
      </c>
      <c r="E30" t="str">
        <f>VLOOKUP(C30,LICENCE!$B$1:$F$2000,3,0)</f>
        <v>BLAHOVSKÝ Jozef</v>
      </c>
      <c r="F30" t="str">
        <f>VLOOKUP(C30,LICENCE!$B$1:$F$2000,4,0)</f>
        <v>TJ Slávia ŠŠ KELLY S Trenčín</v>
      </c>
      <c r="G30" t="str">
        <f>VLOOKUP(C30,LICENCE!$B$1:$F$2000,5,0)</f>
        <v>B MUŽI     </v>
      </c>
      <c r="H30">
        <v>1</v>
      </c>
      <c r="I30" s="37"/>
      <c r="AN30" s="42"/>
    </row>
    <row r="31" spans="1:40" ht="12.75">
      <c r="A31" s="36">
        <v>22</v>
      </c>
      <c r="B31" s="6">
        <v>24</v>
      </c>
      <c r="C31" s="56">
        <v>5001</v>
      </c>
      <c r="D31" t="str">
        <f>VLOOKUP(C31,LICENCE!$B$1:$F$2000,2,0)</f>
        <v>SVK19870205</v>
      </c>
      <c r="E31" t="str">
        <f>VLOOKUP(C31,LICENCE!$B$1:$F$2000,3,0)</f>
        <v>ZIMA Jozef</v>
      </c>
      <c r="F31" t="str">
        <f>VLOOKUP(C31,LICENCE!$B$1:$F$2000,4,0)</f>
        <v>ADZ-FLY-CLUB Sabinov</v>
      </c>
      <c r="G31" t="str">
        <f>VLOOKUP(C31,LICENCE!$B$1:$F$2000,5,0)</f>
        <v>B MUŽI     </v>
      </c>
      <c r="H31">
        <v>1</v>
      </c>
      <c r="I31" s="37"/>
      <c r="AN31" s="42"/>
    </row>
    <row r="32" spans="1:40" ht="12.75">
      <c r="A32" s="36">
        <v>23</v>
      </c>
      <c r="B32" s="6">
        <v>9</v>
      </c>
      <c r="C32" s="56">
        <v>3931</v>
      </c>
      <c r="D32" t="str">
        <f>VLOOKUP(C32,LICENCE!$B$1:$F$2000,2,0)</f>
        <v>SVK19871217</v>
      </c>
      <c r="E32" t="str">
        <f>VLOOKUP(C32,LICENCE!$B$1:$F$2000,3,0)</f>
        <v>PALČÁK Jozef</v>
      </c>
      <c r="F32" t="str">
        <f>VLOOKUP(C32,LICENCE!$B$1:$F$2000,4,0)</f>
        <v>CK Banská Bystrica</v>
      </c>
      <c r="G32" t="str">
        <f>VLOOKUP(C32,LICENCE!$B$1:$F$2000,5,0)</f>
        <v>B MUŽI     </v>
      </c>
      <c r="H32">
        <v>1</v>
      </c>
      <c r="I32" s="37"/>
      <c r="AN32" s="42"/>
    </row>
    <row r="33" spans="1:40" ht="12.75">
      <c r="A33" s="36">
        <v>24</v>
      </c>
      <c r="B33" s="6">
        <v>25</v>
      </c>
      <c r="C33" s="56">
        <v>3355</v>
      </c>
      <c r="D33" t="str">
        <f>VLOOKUP(C33,LICENCE!$B$1:$F$2000,2,0)</f>
        <v>SVK19800414</v>
      </c>
      <c r="E33" t="str">
        <f>VLOOKUP(C33,LICENCE!$B$1:$F$2000,3,0)</f>
        <v>MAKŠIM Jozef</v>
      </c>
      <c r="F33" t="str">
        <f>VLOOKUP(C33,LICENCE!$B$1:$F$2000,4,0)</f>
        <v>CK ANSIMA Moldava nad Bodvou</v>
      </c>
      <c r="G33" t="str">
        <f>VLOOKUP(C33,LICENCE!$B$1:$F$2000,5,0)</f>
        <v>B MUŽI     </v>
      </c>
      <c r="H33">
        <v>1</v>
      </c>
      <c r="I33" s="37"/>
      <c r="AN33" s="42"/>
    </row>
    <row r="34" spans="1:40" ht="12.75">
      <c r="A34" s="38">
        <v>25</v>
      </c>
      <c r="B34" s="39">
        <v>5</v>
      </c>
      <c r="C34" s="57">
        <v>4992</v>
      </c>
      <c r="D34" s="40" t="str">
        <f>VLOOKUP(C34,LICENCE!$B$1:$F$2000,2,0)</f>
        <v>SVK19880810</v>
      </c>
      <c r="E34" s="40" t="str">
        <f>VLOOKUP(C34,LICENCE!$B$1:$F$2000,3,0)</f>
        <v>ČARNOKÝ Daniel</v>
      </c>
      <c r="F34" s="40" t="str">
        <f>VLOOKUP(C34,LICENCE!$B$1:$F$2000,4,0)</f>
        <v>CK Spišská Nová Ves</v>
      </c>
      <c r="G34" s="40" t="str">
        <f>VLOOKUP(C34,LICENCE!$B$1:$F$2000,5,0)</f>
        <v>B MUŽI     </v>
      </c>
      <c r="H34" s="40">
        <v>1</v>
      </c>
      <c r="I34" s="41"/>
      <c r="AN34" s="42"/>
    </row>
    <row r="35" spans="1:7" ht="12.75">
      <c r="A35" s="6" t="s">
        <v>2456</v>
      </c>
      <c r="D35" s="42" t="e">
        <f>VLOOKUP(C35,LICENCE!$B$1:$F$2000,2,0)</f>
        <v>#N/A</v>
      </c>
      <c r="E35" s="42" t="e">
        <f>VLOOKUP(C35,LICENCE!$B$1:$F$2000,3,0)</f>
        <v>#N/A</v>
      </c>
      <c r="F35" s="42" t="e">
        <f>VLOOKUP(C35,LICENCE!$B$1:$F$2000,4,0)</f>
        <v>#N/A</v>
      </c>
      <c r="G35" s="42" t="e">
        <f>VLOOKUP(C35,LICENCE!$B$1:$F$2000,5,0)</f>
        <v>#N/A</v>
      </c>
    </row>
    <row r="36" spans="1:7" ht="12.75">
      <c r="A36" s="6" t="s">
        <v>2457</v>
      </c>
      <c r="D36" s="42" t="e">
        <f>VLOOKUP(C36,LICENCE!$B$1:$F$2000,2,0)</f>
        <v>#N/A</v>
      </c>
      <c r="E36" s="42" t="e">
        <f>VLOOKUP(C36,LICENCE!$B$1:$F$2000,3,0)</f>
        <v>#N/A</v>
      </c>
      <c r="F36" s="42" t="e">
        <f>VLOOKUP(C36,LICENCE!$B$1:$F$2000,4,0)</f>
        <v>#N/A</v>
      </c>
      <c r="G36" s="42" t="e">
        <f>VLOOKUP(C36,LICENCE!$B$1:$F$2000,5,0)</f>
        <v>#N/A</v>
      </c>
    </row>
    <row r="37" spans="1:7" ht="12.75">
      <c r="A37" s="6" t="s">
        <v>2458</v>
      </c>
      <c r="D37" s="42" t="e">
        <f>VLOOKUP(C37,LICENCE!$B$1:$F$2000,2,0)</f>
        <v>#N/A</v>
      </c>
      <c r="E37" s="42" t="e">
        <f>VLOOKUP(C37,LICENCE!$B$1:$F$2000,3,0)</f>
        <v>#N/A</v>
      </c>
      <c r="F37" s="42" t="e">
        <f>VLOOKUP(C37,LICENCE!$B$1:$F$2000,4,0)</f>
        <v>#N/A</v>
      </c>
      <c r="G37" s="42" t="e">
        <f>VLOOKUP(C37,LICENCE!$B$1:$F$2000,5,0)</f>
        <v>#N/A</v>
      </c>
    </row>
    <row r="38" spans="1:7" ht="12.75">
      <c r="A38" s="6" t="s">
        <v>2459</v>
      </c>
      <c r="D38" s="42" t="e">
        <f>VLOOKUP(C38,LICENCE!$B$1:$F$2000,2,0)</f>
        <v>#N/A</v>
      </c>
      <c r="E38" s="42" t="e">
        <f>VLOOKUP(C38,LICENCE!$B$1:$F$2000,3,0)</f>
        <v>#N/A</v>
      </c>
      <c r="F38" s="42" t="e">
        <f>VLOOKUP(C38,LICENCE!$B$1:$F$2000,4,0)</f>
        <v>#N/A</v>
      </c>
      <c r="G38" s="42" t="e">
        <f>VLOOKUP(C38,LICENCE!$B$1:$F$2000,5,0)</f>
        <v>#N/A</v>
      </c>
    </row>
    <row r="39" spans="1:7" ht="12.75">
      <c r="A39" s="6" t="s">
        <v>2460</v>
      </c>
      <c r="D39" s="42" t="e">
        <f>VLOOKUP(C39,LICENCE!$B$1:$F$2000,2,0)</f>
        <v>#N/A</v>
      </c>
      <c r="E39" s="42" t="e">
        <f>VLOOKUP(C39,LICENCE!$B$1:$F$2000,3,0)</f>
        <v>#N/A</v>
      </c>
      <c r="F39" s="42" t="e">
        <f>VLOOKUP(C39,LICENCE!$B$1:$F$2000,4,0)</f>
        <v>#N/A</v>
      </c>
      <c r="G39" s="42" t="e">
        <f>VLOOKUP(C39,LICENCE!$B$1:$F$2000,5,0)</f>
        <v>#N/A</v>
      </c>
    </row>
    <row r="40" spans="1:7" ht="12.75">
      <c r="A40" s="6" t="s">
        <v>2461</v>
      </c>
      <c r="D40" s="42" t="e">
        <f>VLOOKUP(C40,LICENCE!$B$1:$F$2000,2,0)</f>
        <v>#N/A</v>
      </c>
      <c r="E40" s="42" t="e">
        <f>VLOOKUP(C40,LICENCE!$B$1:$F$2000,3,0)</f>
        <v>#N/A</v>
      </c>
      <c r="F40" s="42" t="e">
        <f>VLOOKUP(C40,LICENCE!$B$1:$F$2000,4,0)</f>
        <v>#N/A</v>
      </c>
      <c r="G40" s="42" t="e">
        <f>VLOOKUP(C40,LICENCE!$B$1:$F$2000,5,0)</f>
        <v>#N/A</v>
      </c>
    </row>
    <row r="41" spans="1:7" ht="12.75">
      <c r="A41" s="6" t="s">
        <v>2462</v>
      </c>
      <c r="D41" s="42" t="e">
        <f>VLOOKUP(C41,LICENCE!$B$1:$F$2000,2,0)</f>
        <v>#N/A</v>
      </c>
      <c r="E41" s="42" t="e">
        <f>VLOOKUP(C41,LICENCE!$B$1:$F$2000,3,0)</f>
        <v>#N/A</v>
      </c>
      <c r="F41" s="42" t="e">
        <f>VLOOKUP(C41,LICENCE!$B$1:$F$2000,4,0)</f>
        <v>#N/A</v>
      </c>
      <c r="G41" s="42" t="e">
        <f>VLOOKUP(C41,LICENCE!$B$1:$F$2000,5,0)</f>
        <v>#N/A</v>
      </c>
    </row>
    <row r="42" spans="1:7" ht="12.75">
      <c r="A42" s="6" t="s">
        <v>2463</v>
      </c>
      <c r="D42" s="42" t="e">
        <f>VLOOKUP(C42,LICENCE!$B$1:$F$2000,2,0)</f>
        <v>#N/A</v>
      </c>
      <c r="E42" s="42" t="e">
        <f>VLOOKUP(C42,LICENCE!$B$1:$F$2000,3,0)</f>
        <v>#N/A</v>
      </c>
      <c r="F42" s="42" t="e">
        <f>VLOOKUP(C42,LICENCE!$B$1:$F$2000,4,0)</f>
        <v>#N/A</v>
      </c>
      <c r="G42" s="42" t="e">
        <f>VLOOKUP(C42,LICENCE!$B$1:$F$2000,5,0)</f>
        <v>#N/A</v>
      </c>
    </row>
    <row r="43" spans="1:7" ht="12.75">
      <c r="A43" s="6" t="s">
        <v>2464</v>
      </c>
      <c r="D43" s="42" t="e">
        <f>VLOOKUP(C43,LICENCE!$B$1:$F$2000,2,0)</f>
        <v>#N/A</v>
      </c>
      <c r="E43" s="42" t="e">
        <f>VLOOKUP(C43,LICENCE!$B$1:$F$2000,3,0)</f>
        <v>#N/A</v>
      </c>
      <c r="F43" s="42" t="e">
        <f>VLOOKUP(C43,LICENCE!$B$1:$F$2000,4,0)</f>
        <v>#N/A</v>
      </c>
      <c r="G43" s="42" t="e">
        <f>VLOOKUP(C43,LICENCE!$B$1:$F$2000,5,0)</f>
        <v>#N/A</v>
      </c>
    </row>
    <row r="44" spans="1:7" ht="12.75">
      <c r="A44" s="6" t="s">
        <v>2465</v>
      </c>
      <c r="D44" s="42" t="e">
        <f>VLOOKUP(C44,LICENCE!$B$1:$F$2000,2,0)</f>
        <v>#N/A</v>
      </c>
      <c r="E44" s="42" t="e">
        <f>VLOOKUP(C44,LICENCE!$B$1:$F$2000,3,0)</f>
        <v>#N/A</v>
      </c>
      <c r="F44" s="42" t="e">
        <f>VLOOKUP(C44,LICENCE!$B$1:$F$2000,4,0)</f>
        <v>#N/A</v>
      </c>
      <c r="G44" s="42" t="e">
        <f>VLOOKUP(C44,LICENCE!$B$1:$F$2000,5,0)</f>
        <v>#N/A</v>
      </c>
    </row>
    <row r="45" spans="1:7" ht="12.75">
      <c r="A45" s="6" t="s">
        <v>2466</v>
      </c>
      <c r="D45" s="42" t="e">
        <f>VLOOKUP(C45,LICENCE!$B$1:$F$2000,2,0)</f>
        <v>#N/A</v>
      </c>
      <c r="E45" s="42" t="e">
        <f>VLOOKUP(C45,LICENCE!$B$1:$F$2000,3,0)</f>
        <v>#N/A</v>
      </c>
      <c r="F45" s="42" t="e">
        <f>VLOOKUP(C45,LICENCE!$B$1:$F$2000,4,0)</f>
        <v>#N/A</v>
      </c>
      <c r="G45" s="42" t="e">
        <f>VLOOKUP(C45,LICENCE!$B$1:$F$2000,5,0)</f>
        <v>#N/A</v>
      </c>
    </row>
    <row r="46" spans="1:7" ht="12.75">
      <c r="A46" s="6" t="s">
        <v>2467</v>
      </c>
      <c r="D46" s="42" t="e">
        <f>VLOOKUP(C46,LICENCE!$B$1:$F$2000,2,0)</f>
        <v>#N/A</v>
      </c>
      <c r="E46" s="42" t="e">
        <f>VLOOKUP(C46,LICENCE!$B$1:$F$2000,3,0)</f>
        <v>#N/A</v>
      </c>
      <c r="F46" s="42" t="e">
        <f>VLOOKUP(C46,LICENCE!$B$1:$F$2000,4,0)</f>
        <v>#N/A</v>
      </c>
      <c r="G46" s="42" t="e">
        <f>VLOOKUP(C46,LICENCE!$B$1:$F$2000,5,0)</f>
        <v>#N/A</v>
      </c>
    </row>
    <row r="47" spans="1:7" ht="12.75">
      <c r="A47" s="6" t="s">
        <v>2468</v>
      </c>
      <c r="D47" s="42" t="e">
        <f>VLOOKUP(C47,LICENCE!$B$1:$F$2000,2,0)</f>
        <v>#N/A</v>
      </c>
      <c r="E47" s="42" t="e">
        <f>VLOOKUP(C47,LICENCE!$B$1:$F$2000,3,0)</f>
        <v>#N/A</v>
      </c>
      <c r="F47" s="42" t="e">
        <f>VLOOKUP(C47,LICENCE!$B$1:$F$2000,4,0)</f>
        <v>#N/A</v>
      </c>
      <c r="G47" s="42" t="e">
        <f>VLOOKUP(C47,LICENCE!$B$1:$F$2000,5,0)</f>
        <v>#N/A</v>
      </c>
    </row>
    <row r="48" spans="1:7" ht="12.75">
      <c r="A48" s="6" t="s">
        <v>2469</v>
      </c>
      <c r="D48" s="42" t="e">
        <f>VLOOKUP(C48,LICENCE!$B$1:$F$2000,2,0)</f>
        <v>#N/A</v>
      </c>
      <c r="E48" s="42" t="e">
        <f>VLOOKUP(C48,LICENCE!$B$1:$F$2000,3,0)</f>
        <v>#N/A</v>
      </c>
      <c r="F48" s="42" t="e">
        <f>VLOOKUP(C48,LICENCE!$B$1:$F$2000,4,0)</f>
        <v>#N/A</v>
      </c>
      <c r="G48" s="42" t="e">
        <f>VLOOKUP(C48,LICENCE!$B$1:$F$2000,5,0)</f>
        <v>#N/A</v>
      </c>
    </row>
    <row r="49" spans="1:7" ht="12.75">
      <c r="A49" s="6" t="s">
        <v>2470</v>
      </c>
      <c r="D49" s="42" t="e">
        <f>VLOOKUP(C49,LICENCE!$B$1:$F$2000,2,0)</f>
        <v>#N/A</v>
      </c>
      <c r="E49" s="42" t="e">
        <f>VLOOKUP(C49,LICENCE!$B$1:$F$2000,3,0)</f>
        <v>#N/A</v>
      </c>
      <c r="F49" s="42" t="e">
        <f>VLOOKUP(C49,LICENCE!$B$1:$F$2000,4,0)</f>
        <v>#N/A</v>
      </c>
      <c r="G49" s="42" t="e">
        <f>VLOOKUP(C49,LICENCE!$B$1:$F$2000,5,0)</f>
        <v>#N/A</v>
      </c>
    </row>
    <row r="50" spans="1:7" ht="12.75">
      <c r="A50" s="6" t="s">
        <v>2471</v>
      </c>
      <c r="D50" s="42" t="e">
        <f>VLOOKUP(C50,LICENCE!$B$1:$F$2000,2,0)</f>
        <v>#N/A</v>
      </c>
      <c r="E50" s="42" t="e">
        <f>VLOOKUP(C50,LICENCE!$B$1:$F$2000,3,0)</f>
        <v>#N/A</v>
      </c>
      <c r="F50" s="42" t="e">
        <f>VLOOKUP(C50,LICENCE!$B$1:$F$2000,4,0)</f>
        <v>#N/A</v>
      </c>
      <c r="G50" s="42" t="e">
        <f>VLOOKUP(C50,LICENCE!$B$1:$F$2000,5,0)</f>
        <v>#N/A</v>
      </c>
    </row>
    <row r="51" spans="1:7" ht="12.75">
      <c r="A51" s="6" t="s">
        <v>2472</v>
      </c>
      <c r="D51" s="42" t="e">
        <f>VLOOKUP(C51,LICENCE!$B$1:$F$2000,2,0)</f>
        <v>#N/A</v>
      </c>
      <c r="E51" s="42" t="e">
        <f>VLOOKUP(C51,LICENCE!$B$1:$F$2000,3,0)</f>
        <v>#N/A</v>
      </c>
      <c r="F51" s="42" t="e">
        <f>VLOOKUP(C51,LICENCE!$B$1:$F$2000,4,0)</f>
        <v>#N/A</v>
      </c>
      <c r="G51" s="42" t="e">
        <f>VLOOKUP(C51,LICENCE!$B$1:$F$2000,5,0)</f>
        <v>#N/A</v>
      </c>
    </row>
    <row r="52" spans="1:7" ht="12.75">
      <c r="A52" s="6" t="s">
        <v>2473</v>
      </c>
      <c r="D52" s="42" t="e">
        <f>VLOOKUP(C52,LICENCE!$B$1:$F$2000,2,0)</f>
        <v>#N/A</v>
      </c>
      <c r="E52" s="42" t="e">
        <f>VLOOKUP(C52,LICENCE!$B$1:$F$2000,3,0)</f>
        <v>#N/A</v>
      </c>
      <c r="F52" s="42" t="e">
        <f>VLOOKUP(C52,LICENCE!$B$1:$F$2000,4,0)</f>
        <v>#N/A</v>
      </c>
      <c r="G52" s="42" t="e">
        <f>VLOOKUP(C52,LICENCE!$B$1:$F$2000,5,0)</f>
        <v>#N/A</v>
      </c>
    </row>
    <row r="53" spans="1:7" ht="12.75">
      <c r="A53" s="6" t="s">
        <v>2474</v>
      </c>
      <c r="D53" s="42" t="e">
        <f>VLOOKUP(C53,LICENCE!$B$1:$F$2000,2,0)</f>
        <v>#N/A</v>
      </c>
      <c r="E53" s="42" t="e">
        <f>VLOOKUP(C53,LICENCE!$B$1:$F$2000,3,0)</f>
        <v>#N/A</v>
      </c>
      <c r="F53" s="42" t="e">
        <f>VLOOKUP(C53,LICENCE!$B$1:$F$2000,4,0)</f>
        <v>#N/A</v>
      </c>
      <c r="G53" s="42" t="e">
        <f>VLOOKUP(C53,LICENCE!$B$1:$F$2000,5,0)</f>
        <v>#N/A</v>
      </c>
    </row>
    <row r="54" spans="1:7" ht="12.75">
      <c r="A54" s="6" t="s">
        <v>2475</v>
      </c>
      <c r="C54" s="6" t="s">
        <v>2417</v>
      </c>
      <c r="D54" s="42" t="e">
        <f>VLOOKUP(C54,LICENCE!$B$1:$F$2000,2,0)</f>
        <v>#N/A</v>
      </c>
      <c r="E54" s="42" t="e">
        <f>VLOOKUP(C54,LICENCE!$B$1:$F$2000,3,0)</f>
        <v>#N/A</v>
      </c>
      <c r="F54" s="42" t="e">
        <f>VLOOKUP(C54,LICENCE!$B$1:$F$2000,4,0)</f>
        <v>#N/A</v>
      </c>
      <c r="G54" s="42" t="e">
        <f>VLOOKUP(C54,LICENCE!$B$1:$F$2000,5,0)</f>
        <v>#N/A</v>
      </c>
    </row>
    <row r="55" spans="1:7" ht="12.75">
      <c r="A55" s="6" t="s">
        <v>2476</v>
      </c>
      <c r="C55" s="6" t="s">
        <v>2417</v>
      </c>
      <c r="D55" s="42" t="e">
        <f>VLOOKUP(C55,LICENCE!$B$1:$F$2000,2,0)</f>
        <v>#N/A</v>
      </c>
      <c r="E55" s="42" t="e">
        <f>VLOOKUP(C55,LICENCE!$B$1:$F$2000,3,0)</f>
        <v>#N/A</v>
      </c>
      <c r="F55" s="42" t="e">
        <f>VLOOKUP(C55,LICENCE!$B$1:$F$2000,4,0)</f>
        <v>#N/A</v>
      </c>
      <c r="G55" s="42" t="e">
        <f>VLOOKUP(C55,LICENCE!$B$1:$F$2000,5,0)</f>
        <v>#N/A</v>
      </c>
    </row>
    <row r="56" spans="1:7" ht="12.75">
      <c r="A56" s="6" t="s">
        <v>2477</v>
      </c>
      <c r="C56" s="6" t="s">
        <v>2417</v>
      </c>
      <c r="D56" s="42" t="e">
        <f>VLOOKUP(C56,LICENCE!$B$1:$F$2000,2,0)</f>
        <v>#N/A</v>
      </c>
      <c r="E56" s="42" t="e">
        <f>VLOOKUP(C56,LICENCE!$B$1:$F$2000,3,0)</f>
        <v>#N/A</v>
      </c>
      <c r="F56" s="42" t="e">
        <f>VLOOKUP(C56,LICENCE!$B$1:$F$2000,4,0)</f>
        <v>#N/A</v>
      </c>
      <c r="G56" s="42" t="e">
        <f>VLOOKUP(C56,LICENCE!$B$1:$F$2000,5,0)</f>
        <v>#N/A</v>
      </c>
    </row>
    <row r="57" spans="1:7" ht="12.75">
      <c r="A57" s="6" t="s">
        <v>2478</v>
      </c>
      <c r="C57" s="6" t="s">
        <v>2417</v>
      </c>
      <c r="D57" s="42" t="e">
        <f>VLOOKUP(C57,LICENCE!$B$1:$F$2000,2,0)</f>
        <v>#N/A</v>
      </c>
      <c r="E57" s="42" t="e">
        <f>VLOOKUP(C57,LICENCE!$B$1:$F$2000,3,0)</f>
        <v>#N/A</v>
      </c>
      <c r="F57" s="42" t="e">
        <f>VLOOKUP(C57,LICENCE!$B$1:$F$2000,4,0)</f>
        <v>#N/A</v>
      </c>
      <c r="G57" s="42" t="e">
        <f>VLOOKUP(C57,LICENCE!$B$1:$F$2000,5,0)</f>
        <v>#N/A</v>
      </c>
    </row>
    <row r="58" spans="1:7" ht="12.75">
      <c r="A58" s="6" t="s">
        <v>2479</v>
      </c>
      <c r="C58" s="6" t="s">
        <v>2417</v>
      </c>
      <c r="D58" s="42" t="e">
        <f>VLOOKUP(C58,LICENCE!$B$1:$F$2000,2,0)</f>
        <v>#N/A</v>
      </c>
      <c r="E58" s="42" t="e">
        <f>VLOOKUP(C58,LICENCE!$B$1:$F$2000,3,0)</f>
        <v>#N/A</v>
      </c>
      <c r="F58" s="42" t="e">
        <f>VLOOKUP(C58,LICENCE!$B$1:$F$2000,4,0)</f>
        <v>#N/A</v>
      </c>
      <c r="G58" s="42" t="e">
        <f>VLOOKUP(C58,LICENCE!$B$1:$F$2000,5,0)</f>
        <v>#N/A</v>
      </c>
    </row>
    <row r="59" spans="1:7" ht="12.75">
      <c r="A59" s="6" t="s">
        <v>2480</v>
      </c>
      <c r="C59" s="6" t="s">
        <v>2417</v>
      </c>
      <c r="D59" s="42" t="e">
        <f>VLOOKUP(C59,LICENCE!$B$1:$F$2000,2,0)</f>
        <v>#N/A</v>
      </c>
      <c r="E59" s="42" t="e">
        <f>VLOOKUP(C59,LICENCE!$B$1:$F$2000,3,0)</f>
        <v>#N/A</v>
      </c>
      <c r="F59" s="42" t="e">
        <f>VLOOKUP(C59,LICENCE!$B$1:$F$2000,4,0)</f>
        <v>#N/A</v>
      </c>
      <c r="G59" s="42" t="e">
        <f>VLOOKUP(C59,LICENCE!$B$1:$F$2000,5,0)</f>
        <v>#N/A</v>
      </c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858" ht="12.75">
      <c r="C858" s="6" t="s">
        <v>2417</v>
      </c>
    </row>
    <row r="859" ht="12.75">
      <c r="C859" s="6" t="s">
        <v>2417</v>
      </c>
    </row>
    <row r="860" ht="12.75">
      <c r="C860" s="6" t="s">
        <v>2417</v>
      </c>
    </row>
    <row r="861" ht="12.75">
      <c r="C861" s="6" t="s">
        <v>2417</v>
      </c>
    </row>
    <row r="862" ht="12.75">
      <c r="C862" s="6" t="s">
        <v>2417</v>
      </c>
    </row>
    <row r="863" ht="12.75">
      <c r="C863" s="6" t="s">
        <v>2417</v>
      </c>
    </row>
    <row r="864" ht="12.75">
      <c r="C864" s="6" t="s">
        <v>2417</v>
      </c>
    </row>
    <row r="865" ht="12.75">
      <c r="C865" s="6" t="s">
        <v>2417</v>
      </c>
    </row>
    <row r="866" ht="12.75">
      <c r="C866" s="6" t="s">
        <v>2417</v>
      </c>
    </row>
    <row r="867" ht="12.75">
      <c r="C867" s="6" t="s">
        <v>2417</v>
      </c>
    </row>
    <row r="868" ht="12.75">
      <c r="C868" s="6" t="s">
        <v>2417</v>
      </c>
    </row>
    <row r="869" ht="12.75">
      <c r="C869" s="6" t="s">
        <v>2417</v>
      </c>
    </row>
    <row r="870" ht="12.75">
      <c r="C870" s="6" t="s">
        <v>2417</v>
      </c>
    </row>
    <row r="871" ht="12.75">
      <c r="C871" s="6" t="s">
        <v>2417</v>
      </c>
    </row>
    <row r="872" ht="12.75">
      <c r="C872" s="6" t="s">
        <v>2417</v>
      </c>
    </row>
    <row r="873" ht="12.75">
      <c r="C873" s="6" t="s">
        <v>2417</v>
      </c>
    </row>
    <row r="874" ht="12.75">
      <c r="C874" s="6" t="s">
        <v>2417</v>
      </c>
    </row>
    <row r="875" ht="12.75">
      <c r="C875" s="6" t="s">
        <v>2417</v>
      </c>
    </row>
    <row r="876" ht="12.75">
      <c r="C876" s="6" t="s">
        <v>2417</v>
      </c>
    </row>
    <row r="877" ht="12.75">
      <c r="C877" s="6" t="s">
        <v>2417</v>
      </c>
    </row>
    <row r="878" ht="12.75">
      <c r="C878" s="6" t="s">
        <v>2417</v>
      </c>
    </row>
    <row r="879" ht="12.75">
      <c r="C879" s="6" t="s">
        <v>2417</v>
      </c>
    </row>
    <row r="880" ht="12.75">
      <c r="C880" s="6" t="s">
        <v>2417</v>
      </c>
    </row>
    <row r="881" ht="12.75">
      <c r="C881" s="6" t="s">
        <v>2417</v>
      </c>
    </row>
    <row r="882" ht="12.75">
      <c r="C882" s="6" t="s">
        <v>2417</v>
      </c>
    </row>
    <row r="883" ht="12.75">
      <c r="C883" s="6" t="s">
        <v>2417</v>
      </c>
    </row>
    <row r="884" ht="12.75">
      <c r="C884" s="6" t="s">
        <v>2417</v>
      </c>
    </row>
    <row r="885" ht="12.75">
      <c r="C885" s="6" t="s">
        <v>2417</v>
      </c>
    </row>
    <row r="886" ht="12.75">
      <c r="C886" s="6" t="s">
        <v>2417</v>
      </c>
    </row>
    <row r="887" ht="12.75">
      <c r="C887" s="6" t="s">
        <v>2417</v>
      </c>
    </row>
    <row r="888" ht="12.75">
      <c r="C888" s="6" t="s">
        <v>2417</v>
      </c>
    </row>
    <row r="889" ht="12.75">
      <c r="C889" s="6" t="s">
        <v>2417</v>
      </c>
    </row>
    <row r="890" ht="12.75">
      <c r="C890" s="6" t="s">
        <v>2417</v>
      </c>
    </row>
    <row r="891" ht="12.75">
      <c r="C891" s="6" t="s">
        <v>2417</v>
      </c>
    </row>
    <row r="892" ht="12.75">
      <c r="C892" s="6" t="s">
        <v>2417</v>
      </c>
    </row>
    <row r="893" ht="12.75">
      <c r="C893" s="6" t="s">
        <v>2417</v>
      </c>
    </row>
    <row r="894" ht="12.75">
      <c r="C894" s="6" t="s">
        <v>2417</v>
      </c>
    </row>
    <row r="895" ht="12.75">
      <c r="C895" s="6" t="s">
        <v>2417</v>
      </c>
    </row>
    <row r="896" ht="12.75">
      <c r="C896" s="6" t="s">
        <v>2417</v>
      </c>
    </row>
    <row r="897" ht="12.75">
      <c r="C897" s="6" t="s">
        <v>2417</v>
      </c>
    </row>
    <row r="898" ht="12.75">
      <c r="C898" s="6" t="s">
        <v>2417</v>
      </c>
    </row>
    <row r="899" ht="12.75">
      <c r="C899" s="6" t="s">
        <v>2417</v>
      </c>
    </row>
    <row r="900" ht="12.75">
      <c r="C900" s="6" t="s">
        <v>2417</v>
      </c>
    </row>
    <row r="901" ht="12.75">
      <c r="C901" s="6" t="s">
        <v>2417</v>
      </c>
    </row>
    <row r="902" ht="12.75">
      <c r="C902" s="6" t="s">
        <v>2417</v>
      </c>
    </row>
    <row r="903" ht="12.75">
      <c r="C903" s="6" t="s">
        <v>2417</v>
      </c>
    </row>
    <row r="904" ht="12.75">
      <c r="C904" s="6" t="s">
        <v>2417</v>
      </c>
    </row>
    <row r="905" ht="12.75">
      <c r="C905" s="6" t="s">
        <v>2417</v>
      </c>
    </row>
    <row r="906" ht="12.75">
      <c r="C906" s="6" t="s">
        <v>2417</v>
      </c>
    </row>
    <row r="907" ht="12.75">
      <c r="C907" s="6" t="s">
        <v>2417</v>
      </c>
    </row>
    <row r="908" ht="12.75">
      <c r="C908" s="6" t="s">
        <v>2417</v>
      </c>
    </row>
    <row r="909" ht="12.75">
      <c r="C909" s="6" t="s">
        <v>2417</v>
      </c>
    </row>
    <row r="910" ht="12.75">
      <c r="C910" s="6" t="s">
        <v>2417</v>
      </c>
    </row>
    <row r="911" ht="12.75">
      <c r="C911" s="6" t="s">
        <v>2417</v>
      </c>
    </row>
    <row r="912" ht="12.75">
      <c r="C912" s="6" t="s">
        <v>2417</v>
      </c>
    </row>
    <row r="913" ht="12.75">
      <c r="C913" s="6" t="s">
        <v>2417</v>
      </c>
    </row>
    <row r="914" ht="12.75">
      <c r="C914" s="6" t="s">
        <v>2417</v>
      </c>
    </row>
    <row r="915" ht="12.75">
      <c r="C915" s="6" t="s">
        <v>2417</v>
      </c>
    </row>
    <row r="916" ht="12.75">
      <c r="C916" s="6" t="s">
        <v>2417</v>
      </c>
    </row>
    <row r="917" ht="12.75">
      <c r="C917" s="6" t="s">
        <v>2417</v>
      </c>
    </row>
  </sheetData>
  <mergeCells count="7">
    <mergeCell ref="B1:G1"/>
    <mergeCell ref="B2:G2"/>
    <mergeCell ref="B3:C3"/>
    <mergeCell ref="B4:C4"/>
    <mergeCell ref="B5:C5"/>
    <mergeCell ref="E6:F6"/>
    <mergeCell ref="A9:G9"/>
  </mergeCells>
  <printOptions horizontalCentered="1"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hroch</dc:creator>
  <cp:keywords/>
  <dc:description/>
  <cp:lastModifiedBy>Ladislav Rarkó</cp:lastModifiedBy>
  <cp:lastPrinted>2009-04-19T12:13:16Z</cp:lastPrinted>
  <dcterms:created xsi:type="dcterms:W3CDTF">2008-04-04T09:23:57Z</dcterms:created>
  <dcterms:modified xsi:type="dcterms:W3CDTF">2009-04-19T12:14:57Z</dcterms:modified>
  <cp:category/>
  <cp:version/>
  <cp:contentType/>
  <cp:contentStatus/>
  <cp:revision>1</cp:revision>
</cp:coreProperties>
</file>